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_P68\Documents\ประเมิน ITA\ประเมินไอทีเอ 2569\"/>
    </mc:Choice>
  </mc:AlternateContent>
  <xr:revisionPtr revIDLastSave="0" documentId="13_ncr:1_{EC54B28A-813F-49E7-9EB1-B6EB2FB43F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7" i="2"/>
  <c r="C10" i="2"/>
</calcChain>
</file>

<file path=xl/sharedStrings.xml><?xml version="1.0" encoding="utf-8"?>
<sst xmlns="http://schemas.openxmlformats.org/spreadsheetml/2006/main" count="619" uniqueCount="280">
  <si>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</si>
  <si>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</si>
  <si>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</si>
  <si>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</si>
  <si>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</si>
  <si>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</si>
  <si>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</si>
  <si>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</si>
  <si>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</si>
  <si>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จ้างปรับปรุงถนนลูกรังสู่พื้นที่การเกษตร บ้านโนนหอม หมู่ที่ ๒</t>
  </si>
  <si>
    <t>50,000.00 </t>
  </si>
  <si>
    <t>เฉพาะเจาะจง</t>
  </si>
  <si>
    <t>ห้างหุ้นส่วนจำกัด ที.แอล.เทรลเลอร์ยิ่งเจริญ/50,000</t>
  </si>
  <si>
    <t>เป็นผู้ที่มีคุณสมบัติตามที่หน่วยงานกำหนด</t>
  </si>
  <si>
    <t>1/2568 28/10/2567</t>
  </si>
  <si>
    <t>จ้างปรับปรุงถนนลูกรัง บ้านไผ่ล้อม หมู่ที่ ๓</t>
  </si>
  <si>
    <t xml:space="preserve"> 2/2568  28/10/2567</t>
  </si>
  <si>
    <t>จ้างซ่อมแซมเครื่องปรับอากาศ รหัส 420510013 กองคลัง ขององค์การบริหารส่วนตำบลโนนหอม</t>
  </si>
  <si>
    <t>หจก.สกลการยางเซอร์วิส/15,200</t>
  </si>
  <si>
    <t xml:space="preserve"> 3/2568 28/10/2567</t>
  </si>
  <si>
    <t>ซื้อวัสดุคอมพิวเตอร์ สป</t>
  </si>
  <si>
    <t>หจก.วาทิต/1950</t>
  </si>
  <si>
    <t>3/2568 11/10/2567</t>
  </si>
  <si>
    <t>ซื้ออาหารเสริม (นม) พลาสเจอร์ไรส์รสจืด ขนาด ๒๐๐ ซีซี ให้แก่โรงเรียน สังกัด สพฐ. ประจำเดือนพฤศจิกายน</t>
  </si>
  <si>
    <t>49,339.29 </t>
  </si>
  <si>
    <t>สหกรณ์โคนมวาริชภูมิ จำกัด/49,339.29</t>
  </si>
  <si>
    <t>1/11/2568 31/10/2567</t>
  </si>
  <si>
    <t>ซื้อวัสดุสำนักงาน สป</t>
  </si>
  <si>
    <t>หจก.วาทิต/750</t>
  </si>
  <si>
    <t>4/2568 11/10/2567</t>
  </si>
  <si>
    <t>จ้างปรับปรุงถนนลูกรังสู่พื้นที่เพื่อการเกษตร บ้านดงต้อง หมู่ที่ ๖</t>
  </si>
  <si>
    <t>4/2568 04/11/2567</t>
  </si>
  <si>
    <t>ซื้อครุภัณฑ์เครื่องคอมพิวเตอร์โน๊ตบุ๊ก สำหรับประมวลผล กองคลัง</t>
  </si>
  <si>
    <t>22,000.00 </t>
  </si>
  <si>
    <t>ห้างหุ้นส่วนจำกัด ภูริพัฒน์ กรุ๊ป/22,000</t>
  </si>
  <si>
    <t>19/2568  26/11/2567</t>
  </si>
  <si>
    <t>ซื้อวัสดุสำนักงาน ฆ.จ.ส.๕ ใบอนุญาตฆ่าโค กองคลัง</t>
  </si>
  <si>
    <t>โรงพิมพ์อาสารักษาดินแดน กรมการปกครอง/5,237.30</t>
  </si>
  <si>
    <t>21/2568 26/11/2567</t>
  </si>
  <si>
    <t> ซื้อวัสดุสำนักงาน กองคลัง </t>
  </si>
  <si>
    <t>หจก.วาทิต เซลส์ แอนด์ เซอร์วิส/9,153</t>
  </si>
  <si>
    <t>20/2568 26/11/2567</t>
  </si>
  <si>
    <t>ซื้ออาหารเสริม (นม) พลาสเจอร์ไรส์รสจืด ขนาด ๒๐๐ ซีซี ให้แก่ศูนย์พัฒนาเด็กเล็ก ประจำเดือนธันวาคม</t>
  </si>
  <si>
    <t>สหกรณ์โคนมวาริชภูมิ จำกัด/12,436.20</t>
  </si>
  <si>
    <t>24/2568 29/11/2567</t>
  </si>
  <si>
    <t>ซื้ออาหารเสริม (นม) พลาสเจอร์ไรส์รสจืด ขนาด ๒๐๐ ซีซี ให้แก่โรงเรียน สังกัด สพฐ. ประจำเดือนธันวาคม</t>
  </si>
  <si>
    <t>สหกรณ์โคนมวาริชภูมิ จำกัด/44,982</t>
  </si>
  <si>
    <t>25/2568 29/11/2567</t>
  </si>
  <si>
    <t>ซื้อวัสดุสำนักงาน สำนักปลัด เพื่อใช้ในการปฏิบัติงานของราชการ ส่วนกิจการสำนักงานปลัดองค์การบริหารส่วนตำบลโนนหอม</t>
  </si>
  <si>
    <t>หจก.วาทิต เซลส์ แอนด์ เซอร์วิส/3,640</t>
  </si>
  <si>
    <t>27/2568 2/12/2567</t>
  </si>
  <si>
    <t>จ้างทำพานพุ่มดอกไม้สด เพื่อร่วมงานรัฐพิธีการจัดกิจกรรมวันคล้ายวันพระบรมราชสมภพพระบาทสมเด็จพระบรมชนกาธิเบศ มหาภูมิพลอดุลยเดชมหาราช บรมนาถบพิตร วันชาติและวันพ่อแห่งชาติ ณ หอประชุมคุรุสดุดี สหกรณ์ออมทรัพย์ครูสกลนคร</t>
  </si>
  <si>
    <t>ร้านแอร์รี่ ฟรอริสท์/800</t>
  </si>
  <si>
    <t>27/2568 4/12/2567</t>
  </si>
  <si>
    <t>ซื้อวัสดุเชื้อเพลิงและหล่อลื่น เพื่อใช้ในการพ่นหมอกควัน กรณีพบผู้ป่วยและเกิดการระบาดในพื้นที่</t>
  </si>
  <si>
    <t>สหกรณ์การเกษตรเมืองสกลนคร/2,350</t>
  </si>
  <si>
    <t>28/2568 9/12/2567</t>
  </si>
  <si>
    <t>จัดซื้อวัสดุคอมพิวเตอร์ของสำนักปลัด เพื่อใช้ในการปฏิบัติงานขององค์การบริหารส่วนตำบลโนนหอม</t>
  </si>
  <si>
    <t>หจก.วาทิต เซลส์ แอนด์ เซอร์วิส/780</t>
  </si>
  <si>
    <t>29/2568 9/12/2567</t>
  </si>
  <si>
    <t>จัดซื้อวัสดุคอมพิวเตอร์ กองคลัง ขององค์การบริหารส่วนตำบลโนนหอม</t>
  </si>
  <si>
    <t>หจก.วาทิต เซลส์ แอนด์ เซอร์วิส/2,090</t>
  </si>
  <si>
    <t>30/2568 18/12/2567</t>
  </si>
  <si>
    <t>จัดซื้อน้ำดื่มเพื่อบริการประชาชนที่มาพักที่จุดบริการประชาชน ในโครงการจัดตั้งจุดตรวจและบริการประชาชนในช่วงเทศกาลปีใหม่</t>
  </si>
  <si>
    <t>ร้านเดือนจิปาถะ/2,500</t>
  </si>
  <si>
    <t>31/2568 23/12/2567</t>
  </si>
  <si>
    <t>ซื้อวัสดุเครื่องดับเพลิง งานป้องกันและบรรเทาสาธารณภัย สำนักปลัด</t>
  </si>
  <si>
    <t>ร้าน ที.ที.เคมีคอล/8,1300</t>
  </si>
  <si>
    <t>40/2568 15/01/2568</t>
  </si>
  <si>
    <t>จ้างทำป้ายประชาสัมพันธ์ ภาษีที่ดินและสิ่งปลูกสร้าง และภาษีป้าย ประจำปี ๒๕๖๘</t>
  </si>
  <si>
    <t>ร้านป้ายภูมิทัศน์/5,000</t>
  </si>
  <si>
    <t>138/2568 21/01/2568</t>
  </si>
  <si>
    <t>ซื้อวัสดุสำนักงาน สำนักงานปลัด</t>
  </si>
  <si>
    <t>ห้างหุ้นส่วนจำกัดวาทิตเซลส์ แอนด์ เซอร์วิส/9,570</t>
  </si>
  <si>
    <t>42/2568 21/01/2568</t>
  </si>
  <si>
    <t>จ้างเหมาจัดทำอาหารว่างและเครื่องดื่ม การบำบัดรักษาและฟื้นฟูยาเสพติดโดยการมีส่วนร่วมของชุมชนจังหวัดสกลนคร CBTx โครงการบรูณาการความร่วมมือการขับเคลื่อนการป้องกัน ปราบปราม และแก้ไข้ปัญหายาเสพติดและการขยายผลในพื้นที่ต้นแบบ ธวัชบุรีโมเดล สู่ สกลนครโมเดล </t>
  </si>
  <si>
    <t>ร้านเดือนจิปาถะ/25,200</t>
  </si>
  <si>
    <t>123/2568 03/01/2568</t>
  </si>
  <si>
    <t>ประกวดราคาจ้างก่อสร้างถนนคอนกรีตเสริมเหล็ก สายบ้านโนนหอมใหม่ - หนองปลิง บ้านโนนหอมใหม่ หมู่ที่ 11 ตำบลโนนหอม อำเภอเมืองสกลนคร จังหวัดสกลนคร พร้อมติดตั้งเสาไฟถนนโคมแอลอีดีพลังงานแสงดวงอาทิตย์แบบประกอบในชุดเดียวกัน รุ่น KELLI - 16008 ตามบัญชีนวัตกรรมไทย 07020037 จำนวน 50 ชุด องค์การบริหารส่วนตำบลโนนหอม อำเภอเมืองสกลนคร จังหวัดสกลนคร</t>
  </si>
  <si>
    <t>e-bidding</t>
  </si>
  <si>
    <t>ห้างหุ้นส่วนจำกัด ธนวัฒน์ คอนสตรัคชั่น 1999/6,976,880.00</t>
  </si>
  <si>
    <t>1/12/2568 22/01/2568</t>
  </si>
  <si>
    <t>ซื้อวัสดุอุปกรณ์สำนักงานโครงการขับเคลื่อนบำบัดยาเสพติด</t>
  </si>
  <si>
    <t>หจก.วาทิต เซลส์ แอนด์ เซอร์วิส/1,995</t>
  </si>
  <si>
    <t>36/2568 8/01/2568</t>
  </si>
  <si>
    <t>จ้างก่อสร้างรางระบายน้ำคอนกรีตเสริมเหล็กรูปตัวยู บ้านหนองจี่เต่า หมู่ที่ ๘ </t>
  </si>
  <si>
    <t>104,000.00 </t>
  </si>
  <si>
    <t xml:space="preserve"> ห้างหุ้นส่วนจำกัด ไท้ทองสกลนคร เจริญยิ่ง/103,000.00 </t>
  </si>
  <si>
    <t> 18/2568  25/02/2568</t>
  </si>
  <si>
    <t> จ้างปรับปรุงถนนลูกรัง บ้านไผ่ล้อม หมู่ที่ 3</t>
  </si>
  <si>
    <t>ห้างหุ้นส่วนจำกัด ที.แอล.เทรลเลอร์ยิ่งเจริญ/125,000</t>
  </si>
  <si>
    <t> 13/2568  10/02/2568</t>
  </si>
  <si>
    <t> จ้างปรับปรุงถนนลูกรัง บ้านคำผักแพว หมู่ที่ ๙</t>
  </si>
  <si>
    <t>ห้างหุ้นส่วนจำกัด ที.แอล.เทรลเลอร์ยิ่งเจริญ/143,000</t>
  </si>
  <si>
    <t> 14/2568  10/02/2568</t>
  </si>
  <si>
    <t> จ้างก่อสร้างถนนลูกรังเข้าสู่พื้นที่การเกษตร บ้านคำผักแพว หมู่ที่ ๙</t>
  </si>
  <si>
    <t>186,000.00 </t>
  </si>
  <si>
    <t>ห้างหุ้นส่วนจำกัด ที.แอล.เทรลเลอร์ยิ่งเจริญ/185,000</t>
  </si>
  <si>
    <t> 15/2568  10/02/2568</t>
  </si>
  <si>
    <t>จ้างก่อสร้างวางท่อระบายน้ำแบบมีบ่อพักน้ำ บ้านห้วยปลาใย หมู่ที่ ๔</t>
  </si>
  <si>
    <t>330,000.00 </t>
  </si>
  <si>
    <t>ห้างหุ้นส่วนจำกัด บ้านสวน คอนสตรัคชั่น (2019)/328,000</t>
  </si>
  <si>
    <t> 16/2568  24/02/2568</t>
  </si>
  <si>
    <t> จ้างก่อสร้างวางท่อระบายน้ำ บ้านโนนหอม หมู่ที่ ๒</t>
  </si>
  <si>
    <t>43,000.00 </t>
  </si>
  <si>
    <t>ห้างหุ้นส่วนจำกัด ไท้ทองสกลนคร เจริญยิ่ง/43,000</t>
  </si>
  <si>
    <t> 17/2568  25/02/2568</t>
  </si>
  <si>
    <t>ซื้อครุภัณฑ์คอมพิวเตอร์โน๊ตบุ๊ค สป</t>
  </si>
  <si>
    <t>หจก. สกลนครเซอร์วิส โอเอ/19,000</t>
  </si>
  <si>
    <t>66/2568 3/03/2568</t>
  </si>
  <si>
    <t>ซื้อซัมเมอร์ระบบประปา ม.1 สป</t>
  </si>
  <si>
    <t>หจก. สมบูรณ์อีเลคทริค/17,500</t>
  </si>
  <si>
    <t>67/2568 20/03/2568</t>
  </si>
  <si>
    <t>ซื้อวัสดุอุปกรณ์เครื่องเขียนโครงการฝึกอบรมและศึกษาดูงาน</t>
  </si>
  <si>
    <t>ร้านเก้ามงคลมั่งมี/9,700</t>
  </si>
  <si>
    <t>69/2568 21/03/2568</t>
  </si>
  <si>
    <t>ซื้อของที่ระลึกโครงการฝึกอบรมและศึกษาดูงาน</t>
  </si>
  <si>
    <t>ร้านเก้ามงคลมั่งมี/7,500</t>
  </si>
  <si>
    <t>70/2568 21/03/2568</t>
  </si>
  <si>
    <t>จ้างซ่อมเปลี่ยนแบตเตอร์รี่ รถขยะใหญ่ ทะเบียน 81-2089</t>
  </si>
  <si>
    <t>อู่ค่ำ/7,250</t>
  </si>
  <si>
    <t>192/2568 11/03/2568</t>
  </si>
  <si>
    <t>จ้างซ่อมเปลี่ยนชุดกุญแจ รถยนต์ส่วนกลาง ทะเบียน กข 4118</t>
  </si>
  <si>
    <t>ร้านแบงค์การช่าง/3,100</t>
  </si>
  <si>
    <t>193/2568 11/03/2568</t>
  </si>
  <si>
    <t>73/2568 3/04/2568</t>
  </si>
  <si>
    <t>ซื้อวัสดุไฟฟ้าและวิทยุ กองช่าง</t>
  </si>
  <si>
    <t>หจก. สมบูรณ์อีเลคทริค/24,985</t>
  </si>
  <si>
    <t>74/2568 8/04/2568</t>
  </si>
  <si>
    <t>ซื้อวัสดุสำนักงาน กองการศึกษา</t>
  </si>
  <si>
    <t>ห้างหุ้นส่วนจำกัดวาทิตเซลส์ แอนด์ เซอร์วิส/4,450</t>
  </si>
  <si>
    <t>75/2568 9/04/2568</t>
  </si>
  <si>
    <t>ซื้อวัสดุงานบ้านงานครัว</t>
  </si>
  <si>
    <t>ห้างหุ้นส่วนจำกัดวาทิตเซลส์ แอนด์ เซอร์วิส/890</t>
  </si>
  <si>
    <t>76/2568 9/04/2568</t>
  </si>
  <si>
    <t>ซื้อวัสดุสำนักงาน กองสวัสดิการ</t>
  </si>
  <si>
    <t>ห้างหุ้นส่วนจำกัดวาทิตเซลส์ แอนด์ เซอร์วิส/2,550</t>
  </si>
  <si>
    <t>78/2568 23/04/2568</t>
  </si>
  <si>
    <t>จ้างเหมาทำป้ายโครงการส่งเสริมพัฒนาการเด็ก</t>
  </si>
  <si>
    <t>ร้านบ้านสวนรุ่งเรือง/900</t>
  </si>
  <si>
    <t>222/2568 1/04/2568</t>
  </si>
  <si>
    <t>จ้างปรับปรุงถนนลูกรัง บ้านดงต้อง หมู่ที่ ๖</t>
  </si>
  <si>
    <t>98,000.00 </t>
  </si>
  <si>
    <t>ห้างหุ้นส่วนจำกัด ที.แอล.เทรลเลอร์ยิ่งเจริญ/97,000</t>
  </si>
  <si>
    <t xml:space="preserve"> 19/2568 20/05/2568</t>
  </si>
  <si>
    <t>จ้างก่อสร้างท่อลอดเหลี่ยม คสล. ข้ามห้วยเตย บ้านดงต้อง หมู่ที่ ๖</t>
  </si>
  <si>
    <t>232,000.00 </t>
  </si>
  <si>
    <t>ห้างหุ้นส่วนจำกัด ไท้ทองสกลนคร เจริญยิ่ง/230,000</t>
  </si>
  <si>
    <t>20/2568  20/05/2568</t>
  </si>
  <si>
    <t>จ้างก่อสร้างหอกระจายข่าวประจำหมู่บ้าน บ้านท่าเยี่ยม หมู่ที่ ๑</t>
  </si>
  <si>
    <t>ห้างหุ้นส่วนจำกัด ไท้ทองสกลนคร เจริญยิ่ง/119,000</t>
  </si>
  <si>
    <t>21/2568 23/05/2568</t>
  </si>
  <si>
    <t> จ้างก่อสร้างพร้อมติดตั้งไฟฟ้าส่องสว่างระบบโซลาเซลล์ บ้านท่าเยี่ยม หมู่ที่ ๑</t>
  </si>
  <si>
    <t>210,000.00 </t>
  </si>
  <si>
    <t>ห้างหุ้นส่วนจำกัด ทวีทรัพย์รวมกิจ/207,200</t>
  </si>
  <si>
    <t> 22/2568 23/05/2568</t>
  </si>
  <si>
    <t>จ้างก่อสร้างพร้อมติดตั้งไฟฟ้าส่องสว่างระบบโซล่าเซลล์ บ้านไผ่ล้อม หมู่ที่ ๓</t>
  </si>
  <si>
    <t>225,000.00 </t>
  </si>
  <si>
    <t>ห้างหุ้นส่วนจำกัด ทวีทรัพย์รวมกิจ/222,000</t>
  </si>
  <si>
    <t xml:space="preserve">23/2568 30/05/2568	</t>
  </si>
  <si>
    <t>ซื้อวัสดุสำนักงาน กองคลัง</t>
  </si>
  <si>
    <t>ห้างหุ้นส่วนจำกัดวาทิตเซลส์ แอนด์ เซอร์วิส/3,940</t>
  </si>
  <si>
    <t>80/2568 15/05/2568</t>
  </si>
  <si>
    <t>จ้างปรับปรุงถนนลูกรังสู่พื้นที่การเกษตร บ้านไผ่ล้อม หมู่ที่ ๓ </t>
  </si>
  <si>
    <t>150,000.00 </t>
  </si>
  <si>
    <t>ห้างหุ้นส่วนจำกัด ไท้ทองสกลนคร เจริญยิ่ง/150,561</t>
  </si>
  <si>
    <t> 24/2568  24/06/2568</t>
  </si>
  <si>
    <t>จ้างก่อสร้างพร้อมติดตั้งไฟฟ้าส่องสว่างระบบโซล่าเซลล์ บ้านแคมพุง หมู่ที่ ๗ </t>
  </si>
  <si>
    <t>135,000.00 </t>
  </si>
  <si>
    <t>ห้างหุ้นส่วนจำกัด ทวีทรัพย์รวมกิจ/132,000</t>
  </si>
  <si>
    <t> 25/2568 24/06/2568</t>
  </si>
  <si>
    <t>จ้างก่อสร้างพร้อมติดตั้งไฟฟ้าส่องสว่างระบบโซล่าเซลล์ บ้านโนนหอมใหม่ หมู่ที่ ๑๑</t>
  </si>
  <si>
    <t>26/2568 24/06/2568</t>
  </si>
  <si>
    <t>ห้างหุ้นส่วนจำกัดวาทิตเซลส์ แอนด์ เซอร์วิส/31,130</t>
  </si>
  <si>
    <t>86/2568 4/06/2568</t>
  </si>
  <si>
    <t>ซื้อซื้อครุภัณฑ์คอมพิวเตอร์ All In One สำหรับประมวลผล กองสวัสดิการสังคม</t>
  </si>
  <si>
    <t>บริษัท ศึกษาภัณฑ์ อินเตอร์ กรุ๊ป จํากัด/24,000</t>
  </si>
  <si>
    <t>87/2568 5/06/2568</t>
  </si>
  <si>
    <t>ซื้อซื้อครุภัณฑ์เครื่องพิมพ์ Multifunction แบบฉีดหมึกพร้อมติดตั้งถังหมึกพิมพ์ (Ink Tank Printer) กองสวัสดิการสังคม</t>
  </si>
  <si>
    <t>บริษัท ศึกษาภัณฑ์ อินเตอร์ กรุ๊ป จํากัด/8,000</t>
  </si>
  <si>
    <t> จ้างปรับปรุงถนนลูกรังสู่พื้นที่การเกษตร บ้านโนนหอมใหม่ หมู่ที่ ๑๑</t>
  </si>
  <si>
    <t>105,000.00 </t>
  </si>
  <si>
    <t>ห้างหุ้นส่วนจำกัด ไท้ทองสกลนคร เจริญยิ่ง/105,000</t>
  </si>
  <si>
    <t xml:space="preserve">27/2568  17/07/2568	</t>
  </si>
  <si>
    <t>จ้างปรับปรุงถนนลาดยาง บ้านโพนนาไก่ หมู่ที่ ๕</t>
  </si>
  <si>
    <t> ห้างหุ้นส่วนจำกัด จูโน่ คอนซัลติ้ง 2007/330,000</t>
  </si>
  <si>
    <t>28/2568 17/07/2568</t>
  </si>
  <si>
    <t> จ้างต่อเติมอาคารหลังเก่าศูนย์พัฒนาเด็กเล็กบ้านโนนหอม หมู่ที่ ๒</t>
  </si>
  <si>
    <t>100,000.00 </t>
  </si>
  <si>
    <t>ห้างหุ้นส่วนจำกัด ป.วัฒนะกิจมงคล/100,000</t>
  </si>
  <si>
    <t> 29/2568 31/07/2568</t>
  </si>
  <si>
    <t>จ้างก่อสร้างถนนคอนกรีตเสริมเหล็ก บ้านไผ่ล้อม หมู่ที่ ๓</t>
  </si>
  <si>
    <t>ห้างหุ้นส่วนจำกัด ไท้ทองสกลนคร เจริญยิ่ง/112,000</t>
  </si>
  <si>
    <t xml:space="preserve"> 30/2568  31/07/2568</t>
  </si>
  <si>
    <t>จ้างก่อสร้างพร้อมติดตั้งไฟฟ้าส่องสว่างระบบโซล่าเซลล์ บ้านโนนหอม หมู่ที่ ๒</t>
  </si>
  <si>
    <t>ห้างหุ้นส่วนจำกัด ทวีทรัพย์รวมกิจ/162,800</t>
  </si>
  <si>
    <t>31/2568 31/07/2568</t>
  </si>
  <si>
    <t>จ้างปรับปรุงหลังคาอาคารศูนย์พัฒนาเด็กเล็กบ้านคำผักแพว หมู่ที่ ๙</t>
  </si>
  <si>
    <t>80,000.00 </t>
  </si>
  <si>
    <t>ห้างหุ้นส่วนจำกัด ป.วัฒนะกิจมงคล/73,000</t>
  </si>
  <si>
    <t>32/2568 31/07/2568</t>
  </si>
  <si>
    <t>จ้างก่อสร้างก่อสร้างถนนคอนกรีตเสริมเหล็ก สายบ้านโนนหอมใหม่ - หนองฮากน้อย กว้าง ๔ เมตร ยาว ๒๒๐ เมตร หนา ๐.๑๕ เมตร หรือมีพื้นที่ไม่น้อยกว่า ๘๘๐ ตารางเมตร ไหล่ทางลูกรังข้างละ ๐.๕๐ เมตร หรือตามสภาพพื้นที่ องค์การบริหารส่วนตำบลโนนหอม อำเภอเมืองสกลนคร จังหวัดสกลนคร ด้วยวิธีประกวดราคาอิเล็กทรอนิกส์ (e-bidding)</t>
  </si>
  <si>
    <t>573,100.00 </t>
  </si>
  <si>
    <t xml:space="preserve">ห้างหุ้นส่วนจำกัด ไท้ทองสกลนคร เจริญยิ่ง/387,200.00 </t>
  </si>
  <si>
    <t>33/2568 15/08/2568</t>
  </si>
  <si>
    <t>จ้างปรับปรุงต่อเติมหลังคาศูนย์พัฒนาเด็กเล็กบ้านโพนยางคำ หมู่ที่ ๑๐</t>
  </si>
  <si>
    <t xml:space="preserve">ห้างหุ้นส่วนจำกัด ป.วัฒนะกิจมงคล/50,000.00 </t>
  </si>
  <si>
    <t>34/2568 19/08/2568</t>
  </si>
  <si>
    <t>จ้างก่อสร้างหอกระจายข่าวประจำหมู่บ้าน บ้านโนนหอม หมู่ที่ ๒</t>
  </si>
  <si>
    <t>122,000.00 </t>
  </si>
  <si>
    <t>ห้างหุ้นส่วนจำกัด ไท้ทองสกลนคร เจริญยิ่ง/107,000</t>
  </si>
  <si>
    <t xml:space="preserve"> 35/2568 19/08/2568	</t>
  </si>
  <si>
    <t>จ้างก่อสร้างถนนคอนกรีตเสริมเหล็ก บ้านหนองจี่เต่า หมู่ที่ ๘ </t>
  </si>
  <si>
    <t>ห้างหุ้นส่วนจำกัด ไท้ทองสกลนคร เจริญยิ่ง/212,000</t>
  </si>
  <si>
    <t>36/2568 27/08/2568</t>
  </si>
  <si>
    <t>จ้างก่อสร้างถนนคอนกรีตเสริมเหล็ก บ้านโพนยางคำ หมู่ที่ ๑๐</t>
  </si>
  <si>
    <t>ห้างหุ้นส่วนจำกัด ไท้ทองสกลนคร เจริญยิ่ง/309,000</t>
  </si>
  <si>
    <t> 37/2568 27/08/2568</t>
  </si>
  <si>
    <t> จ้างก่อสร้างถนนคอนกรีตเสริมเหล็ก บ้านแคมพุง หมู่ที่ ๗</t>
  </si>
  <si>
    <t>195,000.00 </t>
  </si>
  <si>
    <t>ห้างหุ้นส่วนจำกัด ไท้ทองสกลนคร เจริญยิ่ง/182,000</t>
  </si>
  <si>
    <t xml:space="preserve">38/2568 27/08/2568	</t>
  </si>
  <si>
    <t>จ้างปรับปรุงซ่อมแซมถนนลูกรังภายในหมู่บ้าน บ้านแคมพุง หมูที่ ๗</t>
  </si>
  <si>
    <t>ห้างหุ้นส่วนจำกัด ที.แอล.เทรลเลอร์ยิ่งเจริญ/250,000.00</t>
  </si>
  <si>
    <t> 39/2568 17/09/2568</t>
  </si>
  <si>
    <t>จ้างเสริมผิวแอสฟัลต์ติกคอนกรีต บ้านโพนนาไก่ หมู่ที่ ๕</t>
  </si>
  <si>
    <t>250,000.00 </t>
  </si>
  <si>
    <t>ห้างหุ้นส่วนจำกัด จูโน่ คอนซัลติ้ง 2007/248,000</t>
  </si>
  <si>
    <t>43/2568 18/09/2568</t>
  </si>
  <si>
    <t>จ้างปรับปรุงซ่อมแซมถนนลูกรังภายในหมู่บ้าน บ้านคำผักแพว หมู่ที่ ๙</t>
  </si>
  <si>
    <t>ห้างหุ้นส่วนจำกัด ไท้ทองสกลนคร เจริญยิ่ง/250,000</t>
  </si>
  <si>
    <t> 47/2568  29/09/2568</t>
  </si>
  <si>
    <t> จ้างก่อสร้างถนนคอนกรีตเสริมเหล็ก บ้านห้วยปลาใย หมู่ที่ ๔</t>
  </si>
  <si>
    <t>42/2568 17/09/2568</t>
  </si>
  <si>
    <t>จัดซื้อวัสดุคอมพิวเตอร์ สป เพื่อใช้ในการปฏิบัติงานขององค์การบริหารส่วนตำบลโนนหอม</t>
  </si>
  <si>
    <t>ห้างหุ้นส่วนจำกัดวาทิตเซลส์ แอนด์ เซอร์วิส/1,350</t>
  </si>
  <si>
    <t>118/2568 3/09/2568</t>
  </si>
  <si>
    <t>จัดซื้อวัสดุสำนักงาน เพื่อใช้ในการปฏิบัติงานของทางราชการ ส่วนกิจการสำนักงานปลัดขององค์การบริหารส่วนตำบลโนนหอม</t>
  </si>
  <si>
    <t>ห้างหุ้นส่วนจำกัดวาทิตเซลส์ แอนด์ เซอร์วิส/3,745</t>
  </si>
  <si>
    <t>119/2568 11/09/2568</t>
  </si>
  <si>
    <t>วิธีการจัดซื้อจัดจ้าง</t>
  </si>
  <si>
    <t>จำนวนโครงการ</t>
  </si>
  <si>
    <t>จำนวนงบประมาณ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</si>
  <si>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</si>
  <si>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</si>
  <si>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</si>
  <si>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</si>
  <si>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</si>
  <si>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</si>
  <si>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</si>
  <si>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</si>
  <si>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</si>
  <si>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</si>
  <si>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</si>
  <si>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</si>
  <si>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</si>
  <si>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</si>
  <si>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</si>
  <si>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</si>
  <si>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</si>
  <si>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</si>
  <si>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</si>
  <si>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</si>
  <si>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</si>
  <si>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</si>
  <si>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สรุปผลการจัดซื้อจัดจ้างขององค์การบริหารส่วนตำบลโนนหอม
ประจำปีงบประมาณ พ.ศ. 2568 (ภาพรวม)
</t>
  </si>
  <si>
    <t>ไม่มี</t>
  </si>
  <si>
    <t>สรุปผลการจัดซื้อจัดจ้างหรือการจัดหาพัสดุในรอบเดือนตุลาคม 2567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</si>
  <si>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สรุปผลการจัดซื้อจัดจ้างหรือการจัดหาพัสดุในรอบเดือนพฤศจิกายน 2567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</si>
  <si>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สรุปผลการจัดซื้อจัดจ้างหรือการจัดหาพัสดุในรอบเดือนธันวาคม 2567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</si>
  <si>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สรุปผลการจัดซื้อจัดจ้างหรือการจัดหาพัสดุในรอบเดือนมกราคม 2568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</si>
  <si>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สรุปผลการจัดซื้อจัดจ้างหรือการจัดหาพัสดุในรอบเดือนกุมภาพันธ์ 2568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</si>
  <si>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สรุปผลการจัดซื้อจัดจ้างหรือการจัดหาพัสดุในรอบเดือนมีนาคม 2568
องค์การบริหารส่วนตำบลโนนหอม
วันที่ 31 เดือน มีนาคม  พ.ศ2569</t>
  </si>
  <si>
    <t>สรุปผลการจัดซื้อจัดจ้างหรือการจัดหาพัสดุในรอบเดือนเมษายน 2568
องค์การบริหารส่วนตำบลโนนหอม
วันที่ 31 เดือน มีนาคม  พ.ศ.2569</t>
  </si>
  <si>
    <t>สรุปผลการจัดซื้อจัดจ้างหรือการจัดหาพัสดุในรอบเดือนพฤษภาคม 2568
องค์การบริหารส่วนตำบลโนนหอม
วันที่ 31 เดือน มีนาคม  พ.ศ.2569</t>
  </si>
  <si>
    <t>สรุปผลการจัดซื้อจัดจ้างหรือการจัดหาพัสดุในรอบเดือนมิถุนายน 2568
องค์การบริหารส่วนตำบลโนนหอม
วันที่ 31 เดือน มีนาคม  พ.ศ.2569</t>
  </si>
  <si>
    <t>สรุปผลการจัดซื้อจัดจ้างหรือการจัดหาพัสดุในรอบเดือนกรกฏาคม 2568
องค์การบริหารส่วนตำบลโนนหอม
วันที่ 31 เดือน มีนาคม  พ.ศ.2569</t>
  </si>
  <si>
    <t>สรุปผลการจัดซื้อจัดจ้างหรือการจัดหาพัสดุในรอบเดือนสิงหาคม 2568
องค์การบริหารส่วนตำบลโนนหอม
วันที่ 31 เดือน มีนาคม  พ.ศ.2569</t>
  </si>
  <si>
    <t>สรุปผลการจัดซื้อจัดจ้างหรือการจัดหาพัสดุในรอบเดือนกันยายน 2568
องค์การบริหารส่วนตำบลโนนหอม
วันที่ 31 เดือน มีนาคม  พ.ศ.2569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</si>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</sst>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theme="1"/>
      <name val="Tahoma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111827"/>
      <name val="TH Sarabun New"/>
      <family val="2"/>
    </font>
    <font>
      <sz val="16"/>
      <color rgb="FF000000"/>
      <name val="TH Sarabun New"/>
      <family val="2"/>
    </font>
    <font>
      <sz val="11"/>
      <color rgb="FF000000"/>
      <name val="TH Sarabun New"/>
      <family val="2"/>
    </font>
    <font>
      <sz val="12"/>
      <color rgb="FF111827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7E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4" fontId="5" fillId="0" borderId="4" xfId="0" applyNumberFormat="1" applyFont="1" applyBorder="1"/>
    <xf numFmtId="0" fontId="2" fillId="0" borderId="1" xfId="0" applyFont="1" applyBorder="1"/>
    <xf numFmtId="43" fontId="2" fillId="0" borderId="1" xfId="1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6" xfId="0" applyFont="1" applyBorder="1" applyAlignment="1">
      <alignment horizontal="center"/>
    </xf>
    <xf numFmtId="17" fontId="10" fillId="0" borderId="1" xfId="0" applyNumberFormat="1" applyFont="1" applyBorder="1"/>
    <xf numFmtId="0" fontId="10" fillId="0" borderId="8" xfId="0" applyFont="1" applyBorder="1" applyAlignment="1">
      <alignment horizontal="center"/>
    </xf>
    <xf numFmtId="17" fontId="11" fillId="4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" fontId="11" fillId="0" borderId="1" xfId="0" applyNumberFormat="1" applyFont="1" applyBorder="1"/>
    <xf numFmtId="0" fontId="8" fillId="0" borderId="9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" fontId="10" fillId="0" borderId="10" xfId="0" applyNumberFormat="1" applyFont="1" applyBorder="1"/>
    <xf numFmtId="0" fontId="10" fillId="0" borderId="10" xfId="0" applyFont="1" applyBorder="1"/>
    <xf numFmtId="0" fontId="10" fillId="0" borderId="3" xfId="0" applyFont="1" applyBorder="1"/>
    <xf numFmtId="0" fontId="11" fillId="0" borderId="0" xfId="0" applyFont="1"/>
    <xf numFmtId="0" fontId="11" fillId="0" borderId="3" xfId="0" applyFont="1" applyBorder="1"/>
    <xf numFmtId="0" fontId="13" fillId="0" borderId="11" xfId="0" applyFont="1" applyBorder="1" applyAlignment="1">
      <alignment horizontal="center"/>
    </xf>
    <xf numFmtId="4" fontId="10" fillId="0" borderId="4" xfId="0" applyNumberFormat="1" applyFont="1" applyBorder="1"/>
    <xf numFmtId="4" fontId="11" fillId="0" borderId="0" xfId="0" applyNumberFormat="1" applyFont="1"/>
    <xf numFmtId="0" fontId="11" fillId="0" borderId="12" xfId="0" applyFont="1" applyBorder="1"/>
    <xf numFmtId="0" fontId="10" fillId="0" borderId="0" xfId="0" applyFont="1"/>
    <xf numFmtId="0" fontId="8" fillId="0" borderId="5" xfId="0" applyFont="1" applyBorder="1" applyAlignment="1">
      <alignment horizontal="left" vertical="center" wrapText="1"/>
    </xf>
    <xf numFmtId="17" fontId="10" fillId="0" borderId="5" xfId="0" applyNumberFormat="1" applyFont="1" applyBorder="1"/>
    <xf numFmtId="3" fontId="8" fillId="0" borderId="1" xfId="0" applyNumberFormat="1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0" borderId="6" xfId="0" applyFont="1" applyBorder="1"/>
    <xf numFmtId="0" fontId="11" fillId="0" borderId="4" xfId="0" applyFont="1" applyBorder="1"/>
    <xf numFmtId="0" fontId="10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" fontId="10" fillId="0" borderId="0" xfId="0" applyNumberFormat="1" applyFont="1"/>
    <xf numFmtId="0" fontId="11" fillId="0" borderId="14" xfId="0" applyFont="1" applyBorder="1"/>
    <xf numFmtId="0" fontId="11" fillId="0" borderId="12" xfId="0" applyFont="1" applyBorder="1" applyAlignment="1">
      <alignment horizontal="center"/>
    </xf>
    <xf numFmtId="0" fontId="11" fillId="0" borderId="6" xfId="0" applyFont="1" applyBorder="1"/>
    <xf numFmtId="14" fontId="10" fillId="0" borderId="1" xfId="0" applyNumberFormat="1" applyFont="1" applyBorder="1"/>
    <xf numFmtId="3" fontId="11" fillId="0" borderId="1" xfId="0" applyNumberFormat="1" applyFont="1" applyBorder="1"/>
    <xf numFmtId="0" fontId="11" fillId="0" borderId="8" xfId="0" applyFont="1" applyBorder="1"/>
    <xf numFmtId="0" fontId="11" fillId="0" borderId="4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11" fillId="0" borderId="5" xfId="0" applyFont="1" applyBorder="1" applyAlignment="1">
      <alignment horizontal="center"/>
    </xf>
    <xf numFmtId="4" fontId="10" fillId="0" borderId="2" xfId="0" applyNumberFormat="1" applyFont="1" applyBorder="1"/>
    <xf numFmtId="0" fontId="8" fillId="0" borderId="5" xfId="0" applyFont="1" applyBorder="1"/>
    <xf numFmtId="0" fontId="11" fillId="0" borderId="5" xfId="0" applyFont="1" applyBorder="1"/>
    <xf numFmtId="0" fontId="11" fillId="0" borderId="2" xfId="0" applyFont="1" applyBorder="1"/>
    <xf numFmtId="0" fontId="11" fillId="0" borderId="7" xfId="0" applyFont="1" applyBorder="1"/>
    <xf numFmtId="0" fontId="11" fillId="4" borderId="1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right"/>
    </xf>
    <xf numFmtId="0" fontId="11" fillId="4" borderId="1" xfId="0" applyFont="1" applyFill="1" applyBorder="1" applyAlignment="1">
      <alignment horizontal="left"/>
    </xf>
    <xf numFmtId="4" fontId="11" fillId="0" borderId="10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1" xfId="0" applyNumberFormat="1" applyFont="1" applyBorder="1" applyAlignment="1">
      <alignment horizontal="right"/>
    </xf>
    <xf numFmtId="0" fontId="14" fillId="0" borderId="1" xfId="0" applyFont="1" applyBorder="1"/>
    <xf numFmtId="41" fontId="15" fillId="0" borderId="1" xfId="1" applyNumberFormat="1" applyFont="1" applyBorder="1" applyAlignment="1"/>
    <xf numFmtId="0" fontId="15" fillId="0" borderId="1" xfId="0" applyFont="1" applyBorder="1"/>
    <xf numFmtId="43" fontId="15" fillId="0" borderId="1" xfId="1" applyFont="1" applyBorder="1" applyAlignment="1"/>
    <xf numFmtId="4" fontId="8" fillId="0" borderId="0" xfId="0" applyNumberFormat="1" applyFont="1"/>
    <xf numFmtId="3" fontId="8" fillId="0" borderId="0" xfId="0" applyNumberFormat="1" applyFont="1"/>
    <xf numFmtId="4" fontId="8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43" fontId="14" fillId="0" borderId="1" xfId="1" applyFont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70340" y="6667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9</xdr:row>
      <xdr:rowOff>66675</xdr:rowOff>
    </xdr:from>
    <xdr:to>
      <xdr:col>9</xdr:col>
      <xdr:colOff>1</xdr:colOff>
      <xdr:row>9</xdr:row>
      <xdr:rowOff>371475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070340" y="596265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9</xdr:row>
      <xdr:rowOff>66675</xdr:rowOff>
    </xdr:from>
    <xdr:to>
      <xdr:col>9</xdr:col>
      <xdr:colOff>1</xdr:colOff>
      <xdr:row>9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70340" y="596265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18</xdr:row>
      <xdr:rowOff>66675</xdr:rowOff>
    </xdr:from>
    <xdr:to>
      <xdr:col>9</xdr:col>
      <xdr:colOff>1</xdr:colOff>
      <xdr:row>18</xdr:row>
      <xdr:rowOff>371475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70340" y="1185862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27</xdr:row>
      <xdr:rowOff>66675</xdr:rowOff>
    </xdr:from>
    <xdr:to>
      <xdr:col>9</xdr:col>
      <xdr:colOff>1</xdr:colOff>
      <xdr:row>27</xdr:row>
      <xdr:rowOff>371475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70340" y="1775460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36</xdr:row>
      <xdr:rowOff>66675</xdr:rowOff>
    </xdr:from>
    <xdr:to>
      <xdr:col>9</xdr:col>
      <xdr:colOff>1</xdr:colOff>
      <xdr:row>36</xdr:row>
      <xdr:rowOff>371475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70340" y="2365057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45</xdr:row>
      <xdr:rowOff>66675</xdr:rowOff>
    </xdr:from>
    <xdr:to>
      <xdr:col>9</xdr:col>
      <xdr:colOff>1</xdr:colOff>
      <xdr:row>45</xdr:row>
      <xdr:rowOff>371475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070340" y="2954655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54</xdr:row>
      <xdr:rowOff>66675</xdr:rowOff>
    </xdr:from>
    <xdr:to>
      <xdr:col>9</xdr:col>
      <xdr:colOff>1</xdr:colOff>
      <xdr:row>54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070340" y="3544252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63</xdr:row>
      <xdr:rowOff>66675</xdr:rowOff>
    </xdr:from>
    <xdr:to>
      <xdr:col>9</xdr:col>
      <xdr:colOff>1</xdr:colOff>
      <xdr:row>63</xdr:row>
      <xdr:rowOff>371475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070340" y="4133850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72</xdr:row>
      <xdr:rowOff>66675</xdr:rowOff>
    </xdr:from>
    <xdr:to>
      <xdr:col>9</xdr:col>
      <xdr:colOff>1</xdr:colOff>
      <xdr:row>72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070340" y="4723447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81</xdr:row>
      <xdr:rowOff>66675</xdr:rowOff>
    </xdr:from>
    <xdr:to>
      <xdr:col>9</xdr:col>
      <xdr:colOff>1</xdr:colOff>
      <xdr:row>81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070340" y="5313045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90</xdr:row>
      <xdr:rowOff>66675</xdr:rowOff>
    </xdr:from>
    <xdr:to>
      <xdr:col>9</xdr:col>
      <xdr:colOff>1</xdr:colOff>
      <xdr:row>90</xdr:row>
      <xdr:rowOff>371475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070340" y="59026425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676276</xdr:colOff>
      <xdr:row>99</xdr:row>
      <xdr:rowOff>66675</xdr:rowOff>
    </xdr:from>
    <xdr:to>
      <xdr:col>9</xdr:col>
      <xdr:colOff>1</xdr:colOff>
      <xdr:row>99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070340" y="64922400"/>
          <a:ext cx="84963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>
      <selection activeCell="E4" sqref="E4"/>
    </sheetView>
  </sheetViews>
  <sheetFormatPr defaultColWidth="9" defaultRowHeight="24.6" x14ac:dyDescent="0.7"/>
  <cols>
    <col min="1" max="1" width="5.19921875" style="16" bestFit="1" customWidth="1"/>
    <col min="2" max="2" width="13.5" style="16" customWidth="1"/>
    <col min="3" max="3" width="16.09765625" style="16" customWidth="1"/>
    <col min="4" max="4" width="11.19921875" style="16" customWidth="1"/>
    <col min="5" max="5" width="10.69921875" style="16" customWidth="1"/>
    <col min="6" max="7" width="17.8984375" style="16" customWidth="1"/>
    <col min="8" max="8" width="18.3984375" style="16" customWidth="1"/>
    <col min="9" max="9" width="20.296875" style="16" customWidth="1"/>
    <col min="10" max="16384" width="9" style="16"/>
  </cols>
  <sheetData>
    <row r="1" spans="1:10" ht="77.25" customHeight="1" x14ac:dyDescent="0.7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5"/>
    </row>
    <row r="2" spans="1:10" ht="98.4" x14ac:dyDescent="0.7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6</v>
      </c>
      <c r="H2" s="17" t="s">
        <v>7</v>
      </c>
      <c r="I2" s="18" t="s">
        <v>8</v>
      </c>
    </row>
    <row r="3" spans="1:10" ht="36" customHeight="1" x14ac:dyDescent="0.7">
      <c r="A3" s="19">
        <v>1</v>
      </c>
      <c r="B3" s="20" t="s">
        <v>9</v>
      </c>
      <c r="C3" s="34" t="s">
        <v>10</v>
      </c>
      <c r="D3" s="93">
        <v>50361</v>
      </c>
      <c r="E3" s="23" t="s">
        <v>11</v>
      </c>
      <c r="F3" s="20" t="s">
        <v>12</v>
      </c>
      <c r="G3" s="20" t="s">
        <v>12</v>
      </c>
      <c r="H3" s="24" t="s">
        <v>13</v>
      </c>
      <c r="I3" s="25" t="s">
        <v>14</v>
      </c>
    </row>
    <row r="4" spans="1:10" ht="36.75" customHeight="1" x14ac:dyDescent="0.7">
      <c r="A4" s="26">
        <v>2</v>
      </c>
      <c r="B4" s="20" t="s">
        <v>15</v>
      </c>
      <c r="C4" s="34" t="s">
        <v>10</v>
      </c>
      <c r="D4" s="93">
        <v>50361</v>
      </c>
      <c r="E4" s="23" t="s">
        <v>11</v>
      </c>
      <c r="F4" s="20" t="s">
        <v>12</v>
      </c>
      <c r="G4" s="20" t="s">
        <v>12</v>
      </c>
      <c r="H4" s="24" t="s">
        <v>13</v>
      </c>
      <c r="I4" s="25" t="s">
        <v>16</v>
      </c>
    </row>
    <row r="5" spans="1:10" ht="36.75" customHeight="1" x14ac:dyDescent="0.7">
      <c r="A5" s="19">
        <v>3</v>
      </c>
      <c r="B5" s="25" t="s">
        <v>17</v>
      </c>
      <c r="C5" s="34" t="s">
        <v>10</v>
      </c>
      <c r="D5" s="93">
        <v>50361</v>
      </c>
      <c r="E5" s="23" t="s">
        <v>11</v>
      </c>
      <c r="F5" s="25" t="s">
        <v>18</v>
      </c>
      <c r="G5" s="25" t="s">
        <v>18</v>
      </c>
      <c r="H5" s="24" t="s">
        <v>13</v>
      </c>
      <c r="I5" s="25" t="s">
        <v>19</v>
      </c>
    </row>
    <row r="6" spans="1:10" ht="38.25" customHeight="1" x14ac:dyDescent="0.7">
      <c r="A6" s="26">
        <v>4</v>
      </c>
      <c r="B6" s="20" t="s">
        <v>20</v>
      </c>
      <c r="C6" s="93">
        <v>1950</v>
      </c>
      <c r="D6" s="93">
        <v>1950</v>
      </c>
      <c r="E6" s="23" t="s">
        <v>11</v>
      </c>
      <c r="F6" s="25" t="s">
        <v>21</v>
      </c>
      <c r="G6" s="25" t="s">
        <v>21</v>
      </c>
      <c r="H6" s="24" t="s">
        <v>13</v>
      </c>
      <c r="I6" s="27" t="s">
        <v>22</v>
      </c>
    </row>
    <row r="7" spans="1:10" ht="37.5" customHeight="1" x14ac:dyDescent="0.7">
      <c r="A7" s="28">
        <v>5</v>
      </c>
      <c r="B7" s="20" t="s">
        <v>23</v>
      </c>
      <c r="C7" s="34" t="s">
        <v>24</v>
      </c>
      <c r="D7" s="34" t="s">
        <v>24</v>
      </c>
      <c r="E7" s="23" t="s">
        <v>11</v>
      </c>
      <c r="F7" s="20" t="s">
        <v>25</v>
      </c>
      <c r="G7" s="20" t="s">
        <v>25</v>
      </c>
      <c r="H7" s="24" t="s">
        <v>13</v>
      </c>
      <c r="I7" s="29" t="s">
        <v>26</v>
      </c>
      <c r="J7" s="30"/>
    </row>
    <row r="8" spans="1:10" ht="39.75" customHeight="1" x14ac:dyDescent="0.7">
      <c r="A8" s="26">
        <v>6</v>
      </c>
      <c r="B8" s="20" t="s">
        <v>27</v>
      </c>
      <c r="C8" s="35">
        <v>1950</v>
      </c>
      <c r="D8" s="35">
        <v>1950</v>
      </c>
      <c r="E8" s="23" t="s">
        <v>11</v>
      </c>
      <c r="F8" s="25" t="s">
        <v>28</v>
      </c>
      <c r="G8" s="25" t="s">
        <v>28</v>
      </c>
      <c r="H8" s="24" t="s">
        <v>13</v>
      </c>
      <c r="I8" s="20" t="s">
        <v>29</v>
      </c>
    </row>
    <row r="9" spans="1:10" x14ac:dyDescent="0.7">
      <c r="A9" s="32"/>
      <c r="C9" s="89"/>
      <c r="D9" s="94"/>
    </row>
    <row r="10" spans="1:10" ht="77.25" customHeight="1" x14ac:dyDescent="0.7">
      <c r="A10" s="107" t="s">
        <v>268</v>
      </c>
      <c r="B10" s="107"/>
      <c r="C10" s="107"/>
      <c r="D10" s="107"/>
      <c r="E10" s="107"/>
      <c r="F10" s="107"/>
      <c r="G10" s="107"/>
      <c r="H10" s="107"/>
      <c r="I10" s="107"/>
      <c r="J10" s="15"/>
    </row>
    <row r="11" spans="1:10" ht="98.4" x14ac:dyDescent="0.7">
      <c r="A11" s="17" t="s">
        <v>0</v>
      </c>
      <c r="B11" s="17" t="s">
        <v>1</v>
      </c>
      <c r="C11" s="17" t="s">
        <v>2</v>
      </c>
      <c r="D11" s="17" t="s">
        <v>3</v>
      </c>
      <c r="E11" s="17" t="s">
        <v>4</v>
      </c>
      <c r="F11" s="18" t="s">
        <v>5</v>
      </c>
      <c r="G11" s="18" t="s">
        <v>6</v>
      </c>
      <c r="H11" s="17" t="s">
        <v>7</v>
      </c>
      <c r="I11" s="18" t="s">
        <v>8</v>
      </c>
    </row>
    <row r="12" spans="1:10" ht="36" customHeight="1" x14ac:dyDescent="0.7">
      <c r="A12" s="33">
        <v>1</v>
      </c>
      <c r="B12" s="20" t="s">
        <v>30</v>
      </c>
      <c r="C12" s="34" t="s">
        <v>10</v>
      </c>
      <c r="D12" s="34" t="s">
        <v>10</v>
      </c>
      <c r="E12" s="23" t="s">
        <v>11</v>
      </c>
      <c r="F12" s="20" t="s">
        <v>12</v>
      </c>
      <c r="G12" s="20" t="s">
        <v>12</v>
      </c>
      <c r="H12" s="24" t="s">
        <v>13</v>
      </c>
      <c r="I12" s="27" t="s">
        <v>31</v>
      </c>
    </row>
    <row r="13" spans="1:10" ht="36.75" customHeight="1" x14ac:dyDescent="0.7">
      <c r="A13" s="33">
        <v>2</v>
      </c>
      <c r="B13" s="20" t="s">
        <v>32</v>
      </c>
      <c r="C13" s="34" t="s">
        <v>33</v>
      </c>
      <c r="D13" s="34" t="s">
        <v>33</v>
      </c>
      <c r="E13" s="23" t="s">
        <v>11</v>
      </c>
      <c r="F13" s="20" t="s">
        <v>34</v>
      </c>
      <c r="G13" s="20" t="s">
        <v>34</v>
      </c>
      <c r="H13" s="24" t="s">
        <v>13</v>
      </c>
      <c r="I13" s="20" t="s">
        <v>35</v>
      </c>
    </row>
    <row r="14" spans="1:10" ht="36.75" customHeight="1" x14ac:dyDescent="0.7">
      <c r="A14" s="33">
        <v>3</v>
      </c>
      <c r="B14" s="20" t="s">
        <v>36</v>
      </c>
      <c r="C14" s="35">
        <v>5237.3</v>
      </c>
      <c r="D14" s="35">
        <v>5237.3</v>
      </c>
      <c r="E14" s="23" t="s">
        <v>11</v>
      </c>
      <c r="F14" s="20" t="s">
        <v>37</v>
      </c>
      <c r="G14" s="20" t="s">
        <v>37</v>
      </c>
      <c r="H14" s="24" t="s">
        <v>13</v>
      </c>
      <c r="I14" s="20" t="s">
        <v>38</v>
      </c>
    </row>
    <row r="15" spans="1:10" ht="38.25" customHeight="1" x14ac:dyDescent="0.7">
      <c r="A15" s="33">
        <v>4</v>
      </c>
      <c r="B15" s="20" t="s">
        <v>39</v>
      </c>
      <c r="C15" s="35">
        <v>9153</v>
      </c>
      <c r="D15" s="35">
        <v>9153</v>
      </c>
      <c r="E15" s="23" t="s">
        <v>11</v>
      </c>
      <c r="F15" s="25" t="s">
        <v>40</v>
      </c>
      <c r="G15" s="25" t="s">
        <v>40</v>
      </c>
      <c r="H15" s="24" t="s">
        <v>13</v>
      </c>
      <c r="I15" s="27" t="s">
        <v>41</v>
      </c>
    </row>
    <row r="16" spans="1:10" ht="37.5" customHeight="1" x14ac:dyDescent="0.7">
      <c r="A16" s="33">
        <v>5</v>
      </c>
      <c r="B16" s="20" t="s">
        <v>42</v>
      </c>
      <c r="C16" s="35">
        <v>12436.2</v>
      </c>
      <c r="D16" s="35">
        <v>12436.2</v>
      </c>
      <c r="E16" s="23" t="s">
        <v>11</v>
      </c>
      <c r="F16" s="20" t="s">
        <v>43</v>
      </c>
      <c r="G16" s="20" t="s">
        <v>43</v>
      </c>
      <c r="H16" s="24" t="s">
        <v>13</v>
      </c>
      <c r="I16" s="20" t="s">
        <v>44</v>
      </c>
    </row>
    <row r="17" spans="1:10" ht="39.75" customHeight="1" x14ac:dyDescent="0.7">
      <c r="A17" s="33">
        <v>6</v>
      </c>
      <c r="B17" s="20" t="s">
        <v>45</v>
      </c>
      <c r="C17" s="35">
        <v>44982</v>
      </c>
      <c r="D17" s="35">
        <v>44982</v>
      </c>
      <c r="E17" s="23" t="s">
        <v>11</v>
      </c>
      <c r="F17" s="20" t="s">
        <v>46</v>
      </c>
      <c r="G17" s="20" t="s">
        <v>46</v>
      </c>
      <c r="H17" s="24" t="s">
        <v>13</v>
      </c>
      <c r="I17" s="20" t="s">
        <v>47</v>
      </c>
    </row>
    <row r="18" spans="1:10" x14ac:dyDescent="0.7">
      <c r="C18" s="89"/>
    </row>
    <row r="19" spans="1:10" ht="77.25" customHeight="1" x14ac:dyDescent="0.7">
      <c r="A19" s="107" t="s">
        <v>269</v>
      </c>
      <c r="B19" s="107"/>
      <c r="C19" s="107"/>
      <c r="D19" s="107"/>
      <c r="E19" s="107"/>
      <c r="F19" s="107"/>
      <c r="G19" s="107"/>
      <c r="H19" s="107"/>
      <c r="I19" s="107"/>
      <c r="J19" s="15"/>
    </row>
    <row r="20" spans="1:10" ht="98.4" x14ac:dyDescent="0.7">
      <c r="A20" s="17" t="s">
        <v>0</v>
      </c>
      <c r="B20" s="17" t="s">
        <v>1</v>
      </c>
      <c r="C20" s="17" t="s">
        <v>2</v>
      </c>
      <c r="D20" s="17" t="s">
        <v>3</v>
      </c>
      <c r="E20" s="17" t="s">
        <v>4</v>
      </c>
      <c r="F20" s="18" t="s">
        <v>5</v>
      </c>
      <c r="G20" s="18" t="s">
        <v>6</v>
      </c>
      <c r="H20" s="17" t="s">
        <v>7</v>
      </c>
      <c r="I20" s="18" t="s">
        <v>8</v>
      </c>
    </row>
    <row r="21" spans="1:10" ht="36" customHeight="1" x14ac:dyDescent="0.7">
      <c r="A21" s="33">
        <v>1</v>
      </c>
      <c r="B21" s="25" t="s">
        <v>48</v>
      </c>
      <c r="C21" s="22">
        <v>3640</v>
      </c>
      <c r="D21" s="22">
        <v>3640</v>
      </c>
      <c r="E21" s="23" t="s">
        <v>11</v>
      </c>
      <c r="F21" s="25" t="s">
        <v>49</v>
      </c>
      <c r="G21" s="25" t="s">
        <v>49</v>
      </c>
      <c r="H21" s="24" t="s">
        <v>13</v>
      </c>
      <c r="I21" s="25" t="s">
        <v>50</v>
      </c>
    </row>
    <row r="22" spans="1:10" ht="36.75" customHeight="1" x14ac:dyDescent="0.7">
      <c r="A22" s="33">
        <v>2</v>
      </c>
      <c r="B22" s="25" t="s">
        <v>51</v>
      </c>
      <c r="C22" s="25">
        <v>800</v>
      </c>
      <c r="D22" s="25">
        <v>800</v>
      </c>
      <c r="E22" s="23" t="s">
        <v>11</v>
      </c>
      <c r="F22" s="25" t="s">
        <v>52</v>
      </c>
      <c r="G22" s="25" t="s">
        <v>52</v>
      </c>
      <c r="H22" s="24" t="s">
        <v>13</v>
      </c>
      <c r="I22" s="27" t="s">
        <v>53</v>
      </c>
    </row>
    <row r="23" spans="1:10" ht="36.75" customHeight="1" x14ac:dyDescent="0.7">
      <c r="A23" s="33">
        <v>3</v>
      </c>
      <c r="B23" s="25" t="s">
        <v>54</v>
      </c>
      <c r="C23" s="36">
        <v>2350</v>
      </c>
      <c r="D23" s="36">
        <v>2350</v>
      </c>
      <c r="E23" s="23" t="s">
        <v>11</v>
      </c>
      <c r="F23" s="25" t="s">
        <v>55</v>
      </c>
      <c r="G23" s="25" t="s">
        <v>55</v>
      </c>
      <c r="H23" s="24" t="s">
        <v>13</v>
      </c>
      <c r="I23" s="27" t="s">
        <v>56</v>
      </c>
    </row>
    <row r="24" spans="1:10" ht="38.25" customHeight="1" x14ac:dyDescent="0.7">
      <c r="A24" s="33">
        <v>4</v>
      </c>
      <c r="B24" s="20" t="s">
        <v>57</v>
      </c>
      <c r="C24" s="22">
        <v>780</v>
      </c>
      <c r="D24" s="22">
        <v>780</v>
      </c>
      <c r="E24" s="23" t="s">
        <v>11</v>
      </c>
      <c r="F24" s="25" t="s">
        <v>58</v>
      </c>
      <c r="G24" s="25" t="s">
        <v>58</v>
      </c>
      <c r="H24" s="24" t="s">
        <v>13</v>
      </c>
      <c r="I24" s="25" t="s">
        <v>59</v>
      </c>
    </row>
    <row r="25" spans="1:10" ht="37.5" customHeight="1" x14ac:dyDescent="0.7">
      <c r="A25" s="33">
        <v>5</v>
      </c>
      <c r="B25" s="25" t="s">
        <v>60</v>
      </c>
      <c r="C25" s="36">
        <v>2090</v>
      </c>
      <c r="D25" s="36">
        <v>2090</v>
      </c>
      <c r="E25" s="23" t="s">
        <v>11</v>
      </c>
      <c r="F25" s="25" t="s">
        <v>61</v>
      </c>
      <c r="G25" s="25" t="s">
        <v>61</v>
      </c>
      <c r="H25" s="24" t="s">
        <v>13</v>
      </c>
      <c r="I25" s="27" t="s">
        <v>62</v>
      </c>
    </row>
    <row r="26" spans="1:10" ht="39.75" customHeight="1" x14ac:dyDescent="0.7">
      <c r="A26" s="37">
        <v>6</v>
      </c>
      <c r="B26" s="25" t="s">
        <v>63</v>
      </c>
      <c r="C26" s="36">
        <v>2500</v>
      </c>
      <c r="D26" s="36">
        <v>2500</v>
      </c>
      <c r="E26" s="23" t="s">
        <v>11</v>
      </c>
      <c r="F26" s="23" t="s">
        <v>64</v>
      </c>
      <c r="G26" s="23" t="s">
        <v>64</v>
      </c>
      <c r="H26" s="24" t="s">
        <v>13</v>
      </c>
      <c r="I26" s="23" t="s">
        <v>65</v>
      </c>
    </row>
    <row r="27" spans="1:10" x14ac:dyDescent="0.7">
      <c r="C27" s="89"/>
    </row>
    <row r="28" spans="1:10" ht="77.25" customHeight="1" x14ac:dyDescent="0.7">
      <c r="A28" s="107" t="s">
        <v>270</v>
      </c>
      <c r="B28" s="107"/>
      <c r="C28" s="107"/>
      <c r="D28" s="107"/>
      <c r="E28" s="107"/>
      <c r="F28" s="107"/>
      <c r="G28" s="107"/>
      <c r="H28" s="107"/>
      <c r="I28" s="107"/>
      <c r="J28" s="15"/>
    </row>
    <row r="29" spans="1:10" ht="98.4" x14ac:dyDescent="0.7">
      <c r="A29" s="17" t="s">
        <v>0</v>
      </c>
      <c r="B29" s="17" t="s">
        <v>1</v>
      </c>
      <c r="C29" s="17" t="s">
        <v>2</v>
      </c>
      <c r="D29" s="17" t="s">
        <v>3</v>
      </c>
      <c r="E29" s="17" t="s">
        <v>4</v>
      </c>
      <c r="F29" s="18" t="s">
        <v>5</v>
      </c>
      <c r="G29" s="18" t="s">
        <v>6</v>
      </c>
      <c r="H29" s="17" t="s">
        <v>7</v>
      </c>
      <c r="I29" s="18" t="s">
        <v>8</v>
      </c>
    </row>
    <row r="30" spans="1:10" ht="36" customHeight="1" x14ac:dyDescent="0.7">
      <c r="A30" s="38">
        <v>1</v>
      </c>
      <c r="B30" s="20" t="s">
        <v>66</v>
      </c>
      <c r="C30" s="22">
        <v>8130</v>
      </c>
      <c r="D30" s="39">
        <v>8130</v>
      </c>
      <c r="E30" s="23" t="s">
        <v>11</v>
      </c>
      <c r="F30" s="25" t="s">
        <v>67</v>
      </c>
      <c r="G30" s="40" t="s">
        <v>67</v>
      </c>
      <c r="H30" s="24" t="s">
        <v>13</v>
      </c>
      <c r="I30" s="41" t="s">
        <v>68</v>
      </c>
    </row>
    <row r="31" spans="1:10" ht="36.75" customHeight="1" x14ac:dyDescent="0.7">
      <c r="A31" s="38">
        <v>2</v>
      </c>
      <c r="B31" s="42" t="s">
        <v>69</v>
      </c>
      <c r="C31" s="22">
        <v>5000</v>
      </c>
      <c r="D31" s="39">
        <v>5000</v>
      </c>
      <c r="E31" s="23" t="s">
        <v>11</v>
      </c>
      <c r="F31" s="25" t="s">
        <v>70</v>
      </c>
      <c r="G31" s="40" t="s">
        <v>70</v>
      </c>
      <c r="H31" s="24" t="s">
        <v>13</v>
      </c>
      <c r="I31" s="25" t="s">
        <v>71</v>
      </c>
    </row>
    <row r="32" spans="1:10" ht="36.75" customHeight="1" x14ac:dyDescent="0.7">
      <c r="A32" s="38">
        <v>3</v>
      </c>
      <c r="B32" s="43" t="s">
        <v>72</v>
      </c>
      <c r="C32" s="22">
        <v>9570</v>
      </c>
      <c r="D32" s="39">
        <v>9570</v>
      </c>
      <c r="E32" s="23" t="s">
        <v>11</v>
      </c>
      <c r="F32" s="25" t="s">
        <v>73</v>
      </c>
      <c r="G32" s="40" t="s">
        <v>73</v>
      </c>
      <c r="H32" s="24" t="s">
        <v>13</v>
      </c>
      <c r="I32" s="25" t="s">
        <v>74</v>
      </c>
    </row>
    <row r="33" spans="1:10" ht="38.25" customHeight="1" x14ac:dyDescent="0.7">
      <c r="A33" s="38">
        <v>4</v>
      </c>
      <c r="B33" s="43" t="s">
        <v>75</v>
      </c>
      <c r="C33" s="22">
        <v>25200</v>
      </c>
      <c r="D33" s="39">
        <v>25200</v>
      </c>
      <c r="E33" s="23" t="s">
        <v>11</v>
      </c>
      <c r="F33" s="25" t="s">
        <v>76</v>
      </c>
      <c r="G33" s="40" t="s">
        <v>76</v>
      </c>
      <c r="H33" s="24" t="s">
        <v>13</v>
      </c>
      <c r="I33" s="25" t="s">
        <v>77</v>
      </c>
    </row>
    <row r="34" spans="1:10" ht="37.5" customHeight="1" x14ac:dyDescent="0.7">
      <c r="A34" s="44">
        <v>5</v>
      </c>
      <c r="B34" s="20" t="s">
        <v>78</v>
      </c>
      <c r="C34" s="45">
        <v>7550000</v>
      </c>
      <c r="D34" s="46">
        <v>6977267.6900000004</v>
      </c>
      <c r="E34" s="47" t="s">
        <v>79</v>
      </c>
      <c r="F34" s="25" t="s">
        <v>80</v>
      </c>
      <c r="G34" s="48" t="s">
        <v>80</v>
      </c>
      <c r="H34" s="49" t="s">
        <v>13</v>
      </c>
      <c r="I34" s="50" t="s">
        <v>81</v>
      </c>
    </row>
    <row r="35" spans="1:10" ht="39.75" customHeight="1" x14ac:dyDescent="0.7">
      <c r="A35" s="37">
        <v>6</v>
      </c>
      <c r="B35" s="23" t="s">
        <v>82</v>
      </c>
      <c r="C35" s="51">
        <v>1995</v>
      </c>
      <c r="D35" s="51">
        <v>1995</v>
      </c>
      <c r="E35" s="23" t="s">
        <v>11</v>
      </c>
      <c r="F35" s="25" t="s">
        <v>83</v>
      </c>
      <c r="G35" s="25" t="s">
        <v>83</v>
      </c>
      <c r="H35" s="49" t="s">
        <v>13</v>
      </c>
      <c r="I35" s="23" t="s">
        <v>84</v>
      </c>
    </row>
    <row r="36" spans="1:10" x14ac:dyDescent="0.7">
      <c r="C36" s="89"/>
      <c r="D36" s="89"/>
    </row>
    <row r="37" spans="1:10" ht="77.25" customHeight="1" x14ac:dyDescent="0.7">
      <c r="A37" s="107" t="s">
        <v>271</v>
      </c>
      <c r="B37" s="107"/>
      <c r="C37" s="107"/>
      <c r="D37" s="107"/>
      <c r="E37" s="107"/>
      <c r="F37" s="107"/>
      <c r="G37" s="107"/>
      <c r="H37" s="107"/>
      <c r="I37" s="107"/>
      <c r="J37" s="15"/>
    </row>
    <row r="38" spans="1:10" ht="98.4" x14ac:dyDescent="0.7">
      <c r="A38" s="17" t="s">
        <v>0</v>
      </c>
      <c r="B38" s="17" t="s">
        <v>1</v>
      </c>
      <c r="C38" s="17" t="s">
        <v>2</v>
      </c>
      <c r="D38" s="17" t="s">
        <v>3</v>
      </c>
      <c r="E38" s="17" t="s">
        <v>4</v>
      </c>
      <c r="F38" s="18" t="s">
        <v>5</v>
      </c>
      <c r="G38" s="18" t="s">
        <v>6</v>
      </c>
      <c r="H38" s="17" t="s">
        <v>7</v>
      </c>
      <c r="I38" s="18" t="s">
        <v>8</v>
      </c>
    </row>
    <row r="39" spans="1:10" ht="36" customHeight="1" x14ac:dyDescent="0.7">
      <c r="A39" s="26">
        <v>1</v>
      </c>
      <c r="B39" s="52" t="s">
        <v>85</v>
      </c>
      <c r="C39" s="53" t="s">
        <v>86</v>
      </c>
      <c r="D39" s="22">
        <v>104587</v>
      </c>
      <c r="E39" s="23" t="s">
        <v>11</v>
      </c>
      <c r="F39" s="25" t="s">
        <v>87</v>
      </c>
      <c r="G39" s="25" t="s">
        <v>87</v>
      </c>
      <c r="H39" s="49" t="s">
        <v>13</v>
      </c>
      <c r="I39" s="43" t="s">
        <v>88</v>
      </c>
    </row>
    <row r="40" spans="1:10" ht="36.75" customHeight="1" x14ac:dyDescent="0.7">
      <c r="A40" s="26">
        <v>2</v>
      </c>
      <c r="B40" s="52" t="s">
        <v>89</v>
      </c>
      <c r="C40" s="54">
        <v>126000</v>
      </c>
      <c r="D40" s="22">
        <v>126954</v>
      </c>
      <c r="E40" s="23" t="s">
        <v>11</v>
      </c>
      <c r="F40" s="25" t="s">
        <v>90</v>
      </c>
      <c r="G40" s="25" t="s">
        <v>90</v>
      </c>
      <c r="H40" s="49" t="s">
        <v>13</v>
      </c>
      <c r="I40" s="20" t="s">
        <v>91</v>
      </c>
    </row>
    <row r="41" spans="1:10" ht="36.75" customHeight="1" x14ac:dyDescent="0.7">
      <c r="A41" s="26">
        <v>3</v>
      </c>
      <c r="B41" s="52" t="s">
        <v>92</v>
      </c>
      <c r="C41" s="55">
        <v>144000</v>
      </c>
      <c r="D41" s="22">
        <v>144266</v>
      </c>
      <c r="E41" s="23" t="s">
        <v>11</v>
      </c>
      <c r="F41" s="25" t="s">
        <v>93</v>
      </c>
      <c r="G41" s="25" t="s">
        <v>93</v>
      </c>
      <c r="H41" s="49" t="s">
        <v>13</v>
      </c>
      <c r="I41" s="20" t="s">
        <v>94</v>
      </c>
    </row>
    <row r="42" spans="1:10" ht="38.25" customHeight="1" x14ac:dyDescent="0.7">
      <c r="A42" s="26">
        <v>4</v>
      </c>
      <c r="B42" s="47" t="s">
        <v>95</v>
      </c>
      <c r="C42" s="21" t="s">
        <v>96</v>
      </c>
      <c r="D42" s="39">
        <v>186019</v>
      </c>
      <c r="E42" s="23" t="s">
        <v>11</v>
      </c>
      <c r="F42" s="25" t="s">
        <v>97</v>
      </c>
      <c r="G42" s="56" t="s">
        <v>97</v>
      </c>
      <c r="H42" s="49" t="s">
        <v>13</v>
      </c>
      <c r="I42" s="57" t="s">
        <v>98</v>
      </c>
    </row>
    <row r="43" spans="1:10" ht="37.5" customHeight="1" x14ac:dyDescent="0.7">
      <c r="A43" s="58">
        <v>5</v>
      </c>
      <c r="B43" s="20" t="s">
        <v>99</v>
      </c>
      <c r="C43" s="59" t="s">
        <v>100</v>
      </c>
      <c r="D43" s="60">
        <v>329215</v>
      </c>
      <c r="E43" s="23" t="s">
        <v>11</v>
      </c>
      <c r="F43" s="57" t="s">
        <v>101</v>
      </c>
      <c r="G43" s="42" t="s">
        <v>101</v>
      </c>
      <c r="H43" s="49" t="s">
        <v>13</v>
      </c>
      <c r="I43" s="43" t="s">
        <v>102</v>
      </c>
    </row>
    <row r="44" spans="1:10" ht="39.75" customHeight="1" x14ac:dyDescent="0.7">
      <c r="A44" s="37">
        <v>6</v>
      </c>
      <c r="B44" s="61" t="s">
        <v>103</v>
      </c>
      <c r="C44" s="62" t="s">
        <v>104</v>
      </c>
      <c r="D44" s="51">
        <v>43977</v>
      </c>
      <c r="E44" s="23" t="s">
        <v>11</v>
      </c>
      <c r="F44" s="20" t="s">
        <v>105</v>
      </c>
      <c r="G44" s="63" t="s">
        <v>105</v>
      </c>
      <c r="H44" s="49" t="s">
        <v>13</v>
      </c>
      <c r="I44" s="20" t="s">
        <v>106</v>
      </c>
    </row>
    <row r="45" spans="1:10" x14ac:dyDescent="0.7">
      <c r="C45" s="90"/>
      <c r="I45" s="32"/>
    </row>
    <row r="46" spans="1:10" ht="77.25" customHeight="1" x14ac:dyDescent="0.7">
      <c r="A46" s="107" t="s">
        <v>272</v>
      </c>
      <c r="B46" s="107"/>
      <c r="C46" s="107"/>
      <c r="D46" s="107"/>
      <c r="E46" s="107"/>
      <c r="F46" s="107"/>
      <c r="G46" s="107"/>
      <c r="H46" s="107"/>
      <c r="I46" s="107"/>
      <c r="J46" s="15"/>
    </row>
    <row r="47" spans="1:10" ht="98.4" x14ac:dyDescent="0.7">
      <c r="A47" s="17" t="s">
        <v>0</v>
      </c>
      <c r="B47" s="17" t="s">
        <v>1</v>
      </c>
      <c r="C47" s="17" t="s">
        <v>2</v>
      </c>
      <c r="D47" s="17" t="s">
        <v>3</v>
      </c>
      <c r="E47" s="17" t="s">
        <v>4</v>
      </c>
      <c r="F47" s="18" t="s">
        <v>5</v>
      </c>
      <c r="G47" s="18" t="s">
        <v>6</v>
      </c>
      <c r="H47" s="17" t="s">
        <v>7</v>
      </c>
      <c r="I47" s="18" t="s">
        <v>8</v>
      </c>
    </row>
    <row r="48" spans="1:10" ht="36" customHeight="1" x14ac:dyDescent="0.7">
      <c r="A48" s="37">
        <v>1</v>
      </c>
      <c r="B48" s="20" t="s">
        <v>107</v>
      </c>
      <c r="C48" s="22">
        <v>19000</v>
      </c>
      <c r="D48" s="22">
        <v>19000</v>
      </c>
      <c r="E48" s="23" t="s">
        <v>11</v>
      </c>
      <c r="F48" s="25" t="s">
        <v>108</v>
      </c>
      <c r="G48" s="25" t="s">
        <v>108</v>
      </c>
      <c r="H48" s="24" t="s">
        <v>13</v>
      </c>
      <c r="I48" s="64" t="s">
        <v>109</v>
      </c>
    </row>
    <row r="49" spans="1:10" ht="36.75" customHeight="1" x14ac:dyDescent="0.7">
      <c r="A49" s="37">
        <v>2</v>
      </c>
      <c r="B49" s="20" t="s">
        <v>110</v>
      </c>
      <c r="C49" s="22">
        <v>17500</v>
      </c>
      <c r="D49" s="22">
        <v>17500</v>
      </c>
      <c r="E49" s="23" t="s">
        <v>11</v>
      </c>
      <c r="F49" s="25" t="s">
        <v>111</v>
      </c>
      <c r="G49" s="25" t="s">
        <v>111</v>
      </c>
      <c r="H49" s="24" t="s">
        <v>13</v>
      </c>
      <c r="I49" s="25" t="s">
        <v>112</v>
      </c>
    </row>
    <row r="50" spans="1:10" ht="36.75" customHeight="1" x14ac:dyDescent="0.7">
      <c r="A50" s="37">
        <v>3</v>
      </c>
      <c r="B50" s="20" t="s">
        <v>113</v>
      </c>
      <c r="C50" s="22">
        <v>9700</v>
      </c>
      <c r="D50" s="22">
        <v>9700</v>
      </c>
      <c r="E50" s="23" t="s">
        <v>11</v>
      </c>
      <c r="F50" s="25" t="s">
        <v>114</v>
      </c>
      <c r="G50" s="25" t="s">
        <v>114</v>
      </c>
      <c r="H50" s="24" t="s">
        <v>13</v>
      </c>
      <c r="I50" s="25" t="s">
        <v>115</v>
      </c>
    </row>
    <row r="51" spans="1:10" ht="38.25" customHeight="1" x14ac:dyDescent="0.7">
      <c r="A51" s="37">
        <v>4</v>
      </c>
      <c r="B51" s="20" t="s">
        <v>116</v>
      </c>
      <c r="C51" s="22">
        <v>7500</v>
      </c>
      <c r="D51" s="22">
        <v>7500</v>
      </c>
      <c r="E51" s="23" t="s">
        <v>11</v>
      </c>
      <c r="F51" s="25" t="s">
        <v>117</v>
      </c>
      <c r="G51" s="25" t="s">
        <v>117</v>
      </c>
      <c r="H51" s="24" t="s">
        <v>13</v>
      </c>
      <c r="I51" s="25" t="s">
        <v>118</v>
      </c>
    </row>
    <row r="52" spans="1:10" ht="37.5" customHeight="1" x14ac:dyDescent="0.7">
      <c r="A52" s="37">
        <v>5</v>
      </c>
      <c r="B52" s="20" t="s">
        <v>119</v>
      </c>
      <c r="C52" s="22">
        <v>7250</v>
      </c>
      <c r="D52" s="22">
        <v>7250</v>
      </c>
      <c r="E52" s="23" t="s">
        <v>11</v>
      </c>
      <c r="F52" s="25" t="s">
        <v>120</v>
      </c>
      <c r="G52" s="25" t="s">
        <v>120</v>
      </c>
      <c r="H52" s="24" t="s">
        <v>13</v>
      </c>
      <c r="I52" s="25" t="s">
        <v>121</v>
      </c>
    </row>
    <row r="53" spans="1:10" ht="39.75" customHeight="1" x14ac:dyDescent="0.7">
      <c r="A53" s="37">
        <v>6</v>
      </c>
      <c r="B53" s="20" t="s">
        <v>122</v>
      </c>
      <c r="C53" s="22">
        <v>3100</v>
      </c>
      <c r="D53" s="22">
        <v>3100</v>
      </c>
      <c r="E53" s="23" t="s">
        <v>11</v>
      </c>
      <c r="F53" s="25" t="s">
        <v>123</v>
      </c>
      <c r="G53" s="25" t="s">
        <v>123</v>
      </c>
      <c r="H53" s="24" t="s">
        <v>13</v>
      </c>
      <c r="I53" s="25" t="s">
        <v>124</v>
      </c>
    </row>
    <row r="54" spans="1:10" x14ac:dyDescent="0.7">
      <c r="B54" s="32"/>
      <c r="C54" s="89"/>
    </row>
    <row r="55" spans="1:10" ht="77.25" customHeight="1" x14ac:dyDescent="0.7">
      <c r="A55" s="107" t="s">
        <v>273</v>
      </c>
      <c r="B55" s="107"/>
      <c r="C55" s="107"/>
      <c r="D55" s="107"/>
      <c r="E55" s="107"/>
      <c r="F55" s="107"/>
      <c r="G55" s="107"/>
      <c r="H55" s="107"/>
      <c r="I55" s="107"/>
      <c r="J55" s="15"/>
    </row>
    <row r="56" spans="1:10" ht="98.4" x14ac:dyDescent="0.7">
      <c r="A56" s="17" t="s">
        <v>0</v>
      </c>
      <c r="B56" s="17" t="s">
        <v>1</v>
      </c>
      <c r="C56" s="17" t="s">
        <v>2</v>
      </c>
      <c r="D56" s="17" t="s">
        <v>3</v>
      </c>
      <c r="E56" s="17" t="s">
        <v>4</v>
      </c>
      <c r="F56" s="18" t="s">
        <v>5</v>
      </c>
      <c r="G56" s="18" t="s">
        <v>6</v>
      </c>
      <c r="H56" s="17" t="s">
        <v>7</v>
      </c>
      <c r="I56" s="18" t="s">
        <v>8</v>
      </c>
    </row>
    <row r="57" spans="1:10" ht="36" customHeight="1" x14ac:dyDescent="0.7">
      <c r="A57" s="37">
        <v>1</v>
      </c>
      <c r="B57" s="25" t="s">
        <v>63</v>
      </c>
      <c r="C57" s="36">
        <v>2500</v>
      </c>
      <c r="D57" s="36">
        <v>2500</v>
      </c>
      <c r="E57" s="23" t="s">
        <v>11</v>
      </c>
      <c r="F57" s="25" t="s">
        <v>64</v>
      </c>
      <c r="G57" s="25" t="s">
        <v>64</v>
      </c>
      <c r="H57" s="24" t="s">
        <v>13</v>
      </c>
      <c r="I57" s="25" t="s">
        <v>125</v>
      </c>
    </row>
    <row r="58" spans="1:10" ht="36.75" customHeight="1" x14ac:dyDescent="0.7">
      <c r="A58" s="37">
        <v>2</v>
      </c>
      <c r="B58" s="20" t="s">
        <v>126</v>
      </c>
      <c r="C58" s="65">
        <v>24985</v>
      </c>
      <c r="D58" s="65">
        <v>24985</v>
      </c>
      <c r="E58" s="23" t="s">
        <v>11</v>
      </c>
      <c r="F58" s="25" t="s">
        <v>127</v>
      </c>
      <c r="G58" s="25" t="s">
        <v>127</v>
      </c>
      <c r="H58" s="24" t="s">
        <v>13</v>
      </c>
      <c r="I58" s="25" t="s">
        <v>128</v>
      </c>
    </row>
    <row r="59" spans="1:10" ht="36.75" customHeight="1" x14ac:dyDescent="0.7">
      <c r="A59" s="37">
        <v>3</v>
      </c>
      <c r="B59" s="20" t="s">
        <v>129</v>
      </c>
      <c r="C59" s="22">
        <v>4450</v>
      </c>
      <c r="D59" s="22">
        <v>4450</v>
      </c>
      <c r="E59" s="23" t="s">
        <v>11</v>
      </c>
      <c r="F59" s="25" t="s">
        <v>130</v>
      </c>
      <c r="G59" s="25" t="s">
        <v>130</v>
      </c>
      <c r="H59" s="24" t="s">
        <v>13</v>
      </c>
      <c r="I59" s="27" t="s">
        <v>131</v>
      </c>
    </row>
    <row r="60" spans="1:10" ht="38.25" customHeight="1" x14ac:dyDescent="0.7">
      <c r="A60" s="37">
        <v>4</v>
      </c>
      <c r="B60" s="23" t="s">
        <v>132</v>
      </c>
      <c r="C60" s="22">
        <v>890</v>
      </c>
      <c r="D60" s="22">
        <v>890</v>
      </c>
      <c r="E60" s="23" t="s">
        <v>11</v>
      </c>
      <c r="F60" s="25" t="s">
        <v>133</v>
      </c>
      <c r="G60" s="25" t="s">
        <v>133</v>
      </c>
      <c r="H60" s="24" t="s">
        <v>13</v>
      </c>
      <c r="I60" s="27" t="s">
        <v>134</v>
      </c>
    </row>
    <row r="61" spans="1:10" ht="37.5" customHeight="1" x14ac:dyDescent="0.7">
      <c r="A61" s="37">
        <v>5</v>
      </c>
      <c r="B61" s="23" t="s">
        <v>135</v>
      </c>
      <c r="C61" s="22">
        <v>2550</v>
      </c>
      <c r="D61" s="22">
        <v>2550</v>
      </c>
      <c r="E61" s="23" t="s">
        <v>11</v>
      </c>
      <c r="F61" s="25" t="s">
        <v>136</v>
      </c>
      <c r="G61" s="25" t="s">
        <v>136</v>
      </c>
      <c r="H61" s="24" t="s">
        <v>13</v>
      </c>
      <c r="I61" s="27" t="s">
        <v>137</v>
      </c>
    </row>
    <row r="62" spans="1:10" ht="39.75" customHeight="1" x14ac:dyDescent="0.7">
      <c r="A62" s="37">
        <v>6</v>
      </c>
      <c r="B62" s="23" t="s">
        <v>138</v>
      </c>
      <c r="C62" s="22">
        <v>900</v>
      </c>
      <c r="D62" s="22">
        <v>900</v>
      </c>
      <c r="E62" s="23" t="s">
        <v>11</v>
      </c>
      <c r="F62" s="25" t="s">
        <v>139</v>
      </c>
      <c r="G62" s="25" t="s">
        <v>139</v>
      </c>
      <c r="H62" s="24" t="s">
        <v>13</v>
      </c>
      <c r="I62" s="25" t="s">
        <v>140</v>
      </c>
    </row>
    <row r="63" spans="1:10" x14ac:dyDescent="0.7">
      <c r="C63" s="90"/>
      <c r="D63" s="32"/>
      <c r="F63" s="32"/>
      <c r="G63" s="32"/>
      <c r="I63" s="32"/>
    </row>
    <row r="64" spans="1:10" ht="77.25" customHeight="1" x14ac:dyDescent="0.7">
      <c r="A64" s="107" t="s">
        <v>274</v>
      </c>
      <c r="B64" s="107"/>
      <c r="C64" s="107"/>
      <c r="D64" s="107"/>
      <c r="E64" s="107"/>
      <c r="F64" s="107"/>
      <c r="G64" s="107"/>
      <c r="H64" s="107"/>
      <c r="I64" s="107"/>
      <c r="J64" s="15"/>
    </row>
    <row r="65" spans="1:10" ht="98.4" x14ac:dyDescent="0.7">
      <c r="A65" s="17" t="s">
        <v>0</v>
      </c>
      <c r="B65" s="17" t="s">
        <v>1</v>
      </c>
      <c r="C65" s="17" t="s">
        <v>2</v>
      </c>
      <c r="D65" s="17" t="s">
        <v>3</v>
      </c>
      <c r="E65" s="17" t="s">
        <v>4</v>
      </c>
      <c r="F65" s="18" t="s">
        <v>5</v>
      </c>
      <c r="G65" s="18" t="s">
        <v>6</v>
      </c>
      <c r="H65" s="17" t="s">
        <v>7</v>
      </c>
      <c r="I65" s="18" t="s">
        <v>8</v>
      </c>
    </row>
    <row r="66" spans="1:10" ht="36" customHeight="1" x14ac:dyDescent="0.7">
      <c r="A66" s="28">
        <v>1</v>
      </c>
      <c r="B66" s="66" t="s">
        <v>141</v>
      </c>
      <c r="C66" s="67" t="s">
        <v>142</v>
      </c>
      <c r="D66" s="60">
        <v>98100</v>
      </c>
      <c r="E66" s="68" t="s">
        <v>11</v>
      </c>
      <c r="F66" s="43" t="s">
        <v>143</v>
      </c>
      <c r="G66" s="42" t="s">
        <v>143</v>
      </c>
      <c r="H66" s="69" t="s">
        <v>13</v>
      </c>
      <c r="I66" s="43" t="s">
        <v>144</v>
      </c>
    </row>
    <row r="67" spans="1:10" ht="36.75" customHeight="1" x14ac:dyDescent="0.7">
      <c r="A67" s="33">
        <v>2</v>
      </c>
      <c r="B67" s="63" t="s">
        <v>145</v>
      </c>
      <c r="C67" s="21" t="s">
        <v>146</v>
      </c>
      <c r="D67" s="39">
        <v>232406</v>
      </c>
      <c r="E67" s="23" t="s">
        <v>11</v>
      </c>
      <c r="F67" s="20" t="s">
        <v>147</v>
      </c>
      <c r="G67" s="70" t="s">
        <v>147</v>
      </c>
      <c r="H67" s="24" t="s">
        <v>13</v>
      </c>
      <c r="I67" s="20" t="s">
        <v>148</v>
      </c>
    </row>
    <row r="68" spans="1:10" ht="36.75" customHeight="1" x14ac:dyDescent="0.7">
      <c r="A68" s="33">
        <v>3</v>
      </c>
      <c r="B68" s="63" t="s">
        <v>149</v>
      </c>
      <c r="C68" s="55">
        <v>120000</v>
      </c>
      <c r="D68" s="39">
        <v>119866</v>
      </c>
      <c r="E68" s="23" t="s">
        <v>11</v>
      </c>
      <c r="F68" s="20" t="s">
        <v>150</v>
      </c>
      <c r="G68" s="70" t="s">
        <v>150</v>
      </c>
      <c r="H68" s="24" t="s">
        <v>13</v>
      </c>
      <c r="I68" s="57" t="s">
        <v>151</v>
      </c>
    </row>
    <row r="69" spans="1:10" ht="38.25" customHeight="1" x14ac:dyDescent="0.7">
      <c r="A69" s="58">
        <v>4</v>
      </c>
      <c r="B69" s="71" t="s">
        <v>152</v>
      </c>
      <c r="C69" s="72" t="s">
        <v>153</v>
      </c>
      <c r="D69" s="73">
        <v>207200</v>
      </c>
      <c r="E69" s="74" t="s">
        <v>11</v>
      </c>
      <c r="F69" s="75" t="s">
        <v>154</v>
      </c>
      <c r="G69" s="76" t="s">
        <v>154</v>
      </c>
      <c r="H69" s="49" t="s">
        <v>13</v>
      </c>
      <c r="I69" s="57" t="s">
        <v>155</v>
      </c>
    </row>
    <row r="70" spans="1:10" ht="37.5" customHeight="1" x14ac:dyDescent="0.7">
      <c r="A70" s="58">
        <v>5</v>
      </c>
      <c r="B70" s="77" t="s">
        <v>156</v>
      </c>
      <c r="C70" s="67" t="s">
        <v>157</v>
      </c>
      <c r="D70" s="60">
        <v>222000</v>
      </c>
      <c r="E70" s="74" t="s">
        <v>11</v>
      </c>
      <c r="F70" s="75" t="s">
        <v>158</v>
      </c>
      <c r="G70" s="42" t="s">
        <v>158</v>
      </c>
      <c r="H70" s="49" t="s">
        <v>13</v>
      </c>
      <c r="I70" s="75" t="s">
        <v>159</v>
      </c>
    </row>
    <row r="71" spans="1:10" ht="39.75" customHeight="1" x14ac:dyDescent="0.7">
      <c r="A71" s="37">
        <v>6</v>
      </c>
      <c r="B71" s="23" t="s">
        <v>160</v>
      </c>
      <c r="C71" s="51">
        <v>3940</v>
      </c>
      <c r="D71" s="51">
        <v>3940</v>
      </c>
      <c r="E71" s="74" t="s">
        <v>11</v>
      </c>
      <c r="F71" s="25" t="s">
        <v>161</v>
      </c>
      <c r="G71" s="25" t="s">
        <v>161</v>
      </c>
      <c r="H71" s="49" t="s">
        <v>13</v>
      </c>
      <c r="I71" s="23" t="s">
        <v>162</v>
      </c>
    </row>
    <row r="72" spans="1:10" x14ac:dyDescent="0.7">
      <c r="C72" s="89"/>
    </row>
    <row r="73" spans="1:10" ht="77.25" customHeight="1" x14ac:dyDescent="0.7">
      <c r="A73" s="107" t="s">
        <v>275</v>
      </c>
      <c r="B73" s="107"/>
      <c r="C73" s="107"/>
      <c r="D73" s="107"/>
      <c r="E73" s="107"/>
      <c r="F73" s="107"/>
      <c r="G73" s="107"/>
      <c r="H73" s="107"/>
      <c r="I73" s="107"/>
      <c r="J73" s="15"/>
    </row>
    <row r="74" spans="1:10" ht="98.4" x14ac:dyDescent="0.7">
      <c r="A74" s="17" t="s">
        <v>0</v>
      </c>
      <c r="B74" s="17" t="s">
        <v>1</v>
      </c>
      <c r="C74" s="17" t="s">
        <v>2</v>
      </c>
      <c r="D74" s="17" t="s">
        <v>3</v>
      </c>
      <c r="E74" s="17" t="s">
        <v>4</v>
      </c>
      <c r="F74" s="18" t="s">
        <v>5</v>
      </c>
      <c r="G74" s="18" t="s">
        <v>6</v>
      </c>
      <c r="H74" s="17" t="s">
        <v>7</v>
      </c>
      <c r="I74" s="18" t="s">
        <v>8</v>
      </c>
    </row>
    <row r="75" spans="1:10" ht="36" customHeight="1" x14ac:dyDescent="0.7">
      <c r="A75" s="37">
        <v>1</v>
      </c>
      <c r="B75" s="20" t="s">
        <v>163</v>
      </c>
      <c r="C75" s="34" t="s">
        <v>164</v>
      </c>
      <c r="D75" s="51">
        <v>150561</v>
      </c>
      <c r="E75" s="23" t="s">
        <v>11</v>
      </c>
      <c r="F75" s="20" t="s">
        <v>165</v>
      </c>
      <c r="G75" s="20" t="s">
        <v>165</v>
      </c>
      <c r="H75" s="24" t="s">
        <v>13</v>
      </c>
      <c r="I75" s="20" t="s">
        <v>166</v>
      </c>
    </row>
    <row r="76" spans="1:10" ht="36.75" customHeight="1" x14ac:dyDescent="0.7">
      <c r="A76" s="37">
        <v>2</v>
      </c>
      <c r="B76" s="20" t="s">
        <v>167</v>
      </c>
      <c r="C76" s="34" t="s">
        <v>168</v>
      </c>
      <c r="D76" s="51">
        <v>132000</v>
      </c>
      <c r="E76" s="23" t="s">
        <v>11</v>
      </c>
      <c r="F76" s="20" t="s">
        <v>169</v>
      </c>
      <c r="G76" s="20" t="s">
        <v>169</v>
      </c>
      <c r="H76" s="24" t="s">
        <v>13</v>
      </c>
      <c r="I76" s="78" t="s">
        <v>170</v>
      </c>
      <c r="J76" s="30"/>
    </row>
    <row r="77" spans="1:10" ht="36.75" customHeight="1" x14ac:dyDescent="0.7">
      <c r="A77" s="37">
        <v>3</v>
      </c>
      <c r="B77" s="20" t="s">
        <v>171</v>
      </c>
      <c r="C77" s="34" t="s">
        <v>157</v>
      </c>
      <c r="D77" s="51">
        <v>222000</v>
      </c>
      <c r="E77" s="23" t="s">
        <v>11</v>
      </c>
      <c r="F77" s="20" t="s">
        <v>158</v>
      </c>
      <c r="G77" s="20" t="s">
        <v>158</v>
      </c>
      <c r="H77" s="24" t="s">
        <v>13</v>
      </c>
      <c r="I77" s="20" t="s">
        <v>172</v>
      </c>
    </row>
    <row r="78" spans="1:10" ht="38.25" customHeight="1" x14ac:dyDescent="0.7">
      <c r="A78" s="37">
        <v>4</v>
      </c>
      <c r="B78" s="23" t="s">
        <v>27</v>
      </c>
      <c r="C78" s="84">
        <v>31130</v>
      </c>
      <c r="D78" s="51">
        <v>31130</v>
      </c>
      <c r="E78" s="23" t="s">
        <v>11</v>
      </c>
      <c r="F78" s="25" t="s">
        <v>173</v>
      </c>
      <c r="G78" s="25" t="s">
        <v>173</v>
      </c>
      <c r="H78" s="24" t="s">
        <v>13</v>
      </c>
      <c r="I78" s="23" t="s">
        <v>174</v>
      </c>
    </row>
    <row r="79" spans="1:10" ht="37.5" customHeight="1" x14ac:dyDescent="0.7">
      <c r="A79" s="37">
        <v>5</v>
      </c>
      <c r="B79" s="20" t="s">
        <v>175</v>
      </c>
      <c r="C79" s="92">
        <v>24000</v>
      </c>
      <c r="D79" s="65">
        <v>24000</v>
      </c>
      <c r="E79" s="23" t="s">
        <v>11</v>
      </c>
      <c r="F79" s="23" t="s">
        <v>176</v>
      </c>
      <c r="G79" s="23" t="s">
        <v>176</v>
      </c>
      <c r="H79" s="24" t="s">
        <v>13</v>
      </c>
      <c r="I79" s="23" t="s">
        <v>177</v>
      </c>
    </row>
    <row r="80" spans="1:10" ht="39.75" customHeight="1" x14ac:dyDescent="0.7">
      <c r="A80" s="37">
        <v>6</v>
      </c>
      <c r="B80" s="20" t="s">
        <v>178</v>
      </c>
      <c r="C80" s="92">
        <v>8000</v>
      </c>
      <c r="D80" s="65">
        <v>8000</v>
      </c>
      <c r="E80" s="23" t="s">
        <v>11</v>
      </c>
      <c r="F80" s="23" t="s">
        <v>179</v>
      </c>
      <c r="G80" s="23" t="s">
        <v>179</v>
      </c>
      <c r="H80" s="24" t="s">
        <v>13</v>
      </c>
      <c r="I80" s="23" t="s">
        <v>177</v>
      </c>
    </row>
    <row r="81" spans="1:10" x14ac:dyDescent="0.7">
      <c r="C81" s="90"/>
    </row>
    <row r="82" spans="1:10" ht="77.25" customHeight="1" x14ac:dyDescent="0.7">
      <c r="A82" s="107" t="s">
        <v>276</v>
      </c>
      <c r="B82" s="107"/>
      <c r="C82" s="107"/>
      <c r="D82" s="107"/>
      <c r="E82" s="107"/>
      <c r="F82" s="107"/>
      <c r="G82" s="107"/>
      <c r="H82" s="107"/>
      <c r="I82" s="107"/>
      <c r="J82" s="15"/>
    </row>
    <row r="83" spans="1:10" ht="98.4" x14ac:dyDescent="0.7">
      <c r="A83" s="17" t="s">
        <v>0</v>
      </c>
      <c r="B83" s="17" t="s">
        <v>1</v>
      </c>
      <c r="C83" s="17" t="s">
        <v>2</v>
      </c>
      <c r="D83" s="17" t="s">
        <v>3</v>
      </c>
      <c r="E83" s="17" t="s">
        <v>4</v>
      </c>
      <c r="F83" s="18" t="s">
        <v>5</v>
      </c>
      <c r="G83" s="18" t="s">
        <v>6</v>
      </c>
      <c r="H83" s="17" t="s">
        <v>7</v>
      </c>
      <c r="I83" s="18" t="s">
        <v>8</v>
      </c>
    </row>
    <row r="84" spans="1:10" ht="36" customHeight="1" x14ac:dyDescent="0.7">
      <c r="A84" s="37">
        <v>1</v>
      </c>
      <c r="B84" s="20" t="s">
        <v>180</v>
      </c>
      <c r="C84" s="79" t="s">
        <v>181</v>
      </c>
      <c r="D84" s="51">
        <v>107019</v>
      </c>
      <c r="E84" s="74" t="s">
        <v>11</v>
      </c>
      <c r="F84" s="43" t="s">
        <v>182</v>
      </c>
      <c r="G84" s="42" t="s">
        <v>182</v>
      </c>
      <c r="H84" s="49" t="s">
        <v>13</v>
      </c>
      <c r="I84" s="43" t="s">
        <v>183</v>
      </c>
    </row>
    <row r="85" spans="1:10" ht="36.75" customHeight="1" x14ac:dyDescent="0.7">
      <c r="A85" s="37">
        <v>2</v>
      </c>
      <c r="B85" s="20" t="s">
        <v>184</v>
      </c>
      <c r="C85" s="79" t="s">
        <v>100</v>
      </c>
      <c r="D85" s="51">
        <v>398515</v>
      </c>
      <c r="E85" s="74" t="s">
        <v>11</v>
      </c>
      <c r="F85" s="20" t="s">
        <v>185</v>
      </c>
      <c r="G85" s="63" t="s">
        <v>185</v>
      </c>
      <c r="H85" s="49" t="s">
        <v>13</v>
      </c>
      <c r="I85" s="20" t="s">
        <v>186</v>
      </c>
    </row>
    <row r="86" spans="1:10" ht="36.75" customHeight="1" x14ac:dyDescent="0.7">
      <c r="A86" s="37">
        <v>3</v>
      </c>
      <c r="B86" s="20" t="s">
        <v>187</v>
      </c>
      <c r="C86" s="79" t="s">
        <v>188</v>
      </c>
      <c r="D86" s="51">
        <v>111791</v>
      </c>
      <c r="E86" s="74" t="s">
        <v>11</v>
      </c>
      <c r="F86" s="43" t="s">
        <v>189</v>
      </c>
      <c r="G86" s="66" t="s">
        <v>189</v>
      </c>
      <c r="H86" s="49" t="s">
        <v>13</v>
      </c>
      <c r="I86" s="80" t="s">
        <v>190</v>
      </c>
      <c r="J86" s="30"/>
    </row>
    <row r="87" spans="1:10" ht="38.25" customHeight="1" x14ac:dyDescent="0.7">
      <c r="A87" s="37">
        <v>4</v>
      </c>
      <c r="B87" s="20" t="s">
        <v>191</v>
      </c>
      <c r="C87" s="81">
        <v>129000</v>
      </c>
      <c r="D87" s="51">
        <v>114007</v>
      </c>
      <c r="E87" s="74" t="s">
        <v>11</v>
      </c>
      <c r="F87" s="20" t="s">
        <v>192</v>
      </c>
      <c r="G87" s="20" t="s">
        <v>192</v>
      </c>
      <c r="H87" s="49" t="s">
        <v>13</v>
      </c>
      <c r="I87" s="23" t="s">
        <v>193</v>
      </c>
    </row>
    <row r="88" spans="1:10" ht="37.5" customHeight="1" x14ac:dyDescent="0.7">
      <c r="A88" s="37">
        <v>5</v>
      </c>
      <c r="B88" s="20" t="s">
        <v>194</v>
      </c>
      <c r="C88" s="82">
        <v>165000</v>
      </c>
      <c r="D88" s="83">
        <v>162800</v>
      </c>
      <c r="E88" s="74" t="s">
        <v>11</v>
      </c>
      <c r="F88" s="20" t="s">
        <v>195</v>
      </c>
      <c r="G88" s="20" t="s">
        <v>195</v>
      </c>
      <c r="H88" s="49" t="s">
        <v>13</v>
      </c>
      <c r="I88" s="20" t="s">
        <v>196</v>
      </c>
    </row>
    <row r="89" spans="1:10" ht="39.75" customHeight="1" x14ac:dyDescent="0.7">
      <c r="A89" s="37">
        <v>6</v>
      </c>
      <c r="B89" s="20" t="s">
        <v>197</v>
      </c>
      <c r="C89" s="79" t="s">
        <v>198</v>
      </c>
      <c r="D89" s="51">
        <v>73675</v>
      </c>
      <c r="E89" s="74" t="s">
        <v>11</v>
      </c>
      <c r="F89" s="20" t="s">
        <v>199</v>
      </c>
      <c r="G89" s="42" t="s">
        <v>199</v>
      </c>
      <c r="H89" s="49" t="s">
        <v>13</v>
      </c>
      <c r="I89" s="75" t="s">
        <v>200</v>
      </c>
    </row>
    <row r="90" spans="1:10" x14ac:dyDescent="0.7">
      <c r="C90" s="89"/>
      <c r="G90" s="32"/>
    </row>
    <row r="91" spans="1:10" ht="77.25" customHeight="1" x14ac:dyDescent="0.7">
      <c r="A91" s="107" t="s">
        <v>277</v>
      </c>
      <c r="B91" s="107"/>
      <c r="C91" s="107"/>
      <c r="D91" s="107"/>
      <c r="E91" s="107"/>
      <c r="F91" s="107"/>
      <c r="G91" s="107"/>
      <c r="H91" s="107"/>
      <c r="I91" s="107"/>
      <c r="J91" s="15"/>
    </row>
    <row r="92" spans="1:10" ht="98.4" x14ac:dyDescent="0.7">
      <c r="A92" s="17" t="s">
        <v>0</v>
      </c>
      <c r="B92" s="17" t="s">
        <v>1</v>
      </c>
      <c r="C92" s="17" t="s">
        <v>2</v>
      </c>
      <c r="D92" s="17" t="s">
        <v>3</v>
      </c>
      <c r="E92" s="17" t="s">
        <v>4</v>
      </c>
      <c r="F92" s="18" t="s">
        <v>5</v>
      </c>
      <c r="G92" s="18" t="s">
        <v>6</v>
      </c>
      <c r="H92" s="17" t="s">
        <v>7</v>
      </c>
      <c r="I92" s="18" t="s">
        <v>8</v>
      </c>
    </row>
    <row r="93" spans="1:10" ht="36" customHeight="1" x14ac:dyDescent="0.7">
      <c r="A93" s="37">
        <v>1</v>
      </c>
      <c r="B93" s="20" t="s">
        <v>201</v>
      </c>
      <c r="C93" s="34" t="s">
        <v>202</v>
      </c>
      <c r="D93" s="51">
        <v>583455</v>
      </c>
      <c r="E93" s="20" t="s">
        <v>79</v>
      </c>
      <c r="F93" s="20" t="s">
        <v>203</v>
      </c>
      <c r="G93" s="20" t="s">
        <v>203</v>
      </c>
      <c r="H93" s="24" t="s">
        <v>13</v>
      </c>
      <c r="I93" s="20" t="s">
        <v>204</v>
      </c>
    </row>
    <row r="94" spans="1:10" ht="36.75" customHeight="1" x14ac:dyDescent="0.7">
      <c r="A94" s="37">
        <v>2</v>
      </c>
      <c r="B94" s="20" t="s">
        <v>205</v>
      </c>
      <c r="C94" s="34" t="s">
        <v>10</v>
      </c>
      <c r="D94" s="51">
        <v>50741</v>
      </c>
      <c r="E94" s="23" t="s">
        <v>11</v>
      </c>
      <c r="F94" s="20" t="s">
        <v>206</v>
      </c>
      <c r="G94" s="20" t="s">
        <v>206</v>
      </c>
      <c r="H94" s="24" t="s">
        <v>13</v>
      </c>
      <c r="I94" s="20" t="s">
        <v>207</v>
      </c>
    </row>
    <row r="95" spans="1:10" ht="36.75" customHeight="1" x14ac:dyDescent="0.7">
      <c r="A95" s="37">
        <v>3</v>
      </c>
      <c r="B95" s="20" t="s">
        <v>208</v>
      </c>
      <c r="C95" s="34" t="s">
        <v>209</v>
      </c>
      <c r="D95" s="51">
        <v>107392</v>
      </c>
      <c r="E95" s="23" t="s">
        <v>11</v>
      </c>
      <c r="F95" s="20" t="s">
        <v>210</v>
      </c>
      <c r="G95" s="20" t="s">
        <v>210</v>
      </c>
      <c r="H95" s="24" t="s">
        <v>13</v>
      </c>
      <c r="I95" s="20" t="s">
        <v>211</v>
      </c>
    </row>
    <row r="96" spans="1:10" ht="38.25" customHeight="1" x14ac:dyDescent="0.7">
      <c r="A96" s="37">
        <v>4</v>
      </c>
      <c r="B96" s="20" t="s">
        <v>212</v>
      </c>
      <c r="C96" s="35">
        <v>226000</v>
      </c>
      <c r="D96" s="51">
        <v>212590</v>
      </c>
      <c r="E96" s="23" t="s">
        <v>11</v>
      </c>
      <c r="F96" s="20" t="s">
        <v>213</v>
      </c>
      <c r="G96" s="20" t="s">
        <v>213</v>
      </c>
      <c r="H96" s="24" t="s">
        <v>13</v>
      </c>
      <c r="I96" s="20" t="s">
        <v>214</v>
      </c>
    </row>
    <row r="97" spans="1:10" ht="37.5" customHeight="1" x14ac:dyDescent="0.7">
      <c r="A97" s="37">
        <v>5</v>
      </c>
      <c r="B97" s="20" t="s">
        <v>215</v>
      </c>
      <c r="C97" s="35">
        <v>330000</v>
      </c>
      <c r="D97" s="51">
        <v>309507</v>
      </c>
      <c r="E97" s="23" t="s">
        <v>11</v>
      </c>
      <c r="F97" s="20" t="s">
        <v>216</v>
      </c>
      <c r="G97" s="20" t="s">
        <v>216</v>
      </c>
      <c r="H97" s="24" t="s">
        <v>13</v>
      </c>
      <c r="I97" s="20" t="s">
        <v>217</v>
      </c>
    </row>
    <row r="98" spans="1:10" ht="39.75" customHeight="1" x14ac:dyDescent="0.7">
      <c r="A98" s="37">
        <v>6</v>
      </c>
      <c r="B98" s="20" t="s">
        <v>218</v>
      </c>
      <c r="C98" s="34" t="s">
        <v>219</v>
      </c>
      <c r="D98" s="51">
        <v>182419</v>
      </c>
      <c r="E98" s="23" t="s">
        <v>11</v>
      </c>
      <c r="F98" s="20" t="s">
        <v>220</v>
      </c>
      <c r="G98" s="20" t="s">
        <v>220</v>
      </c>
      <c r="H98" s="24" t="s">
        <v>13</v>
      </c>
      <c r="I98" s="20" t="s">
        <v>221</v>
      </c>
    </row>
    <row r="99" spans="1:10" x14ac:dyDescent="0.7">
      <c r="C99" s="91"/>
    </row>
    <row r="100" spans="1:10" ht="77.25" customHeight="1" x14ac:dyDescent="0.7">
      <c r="A100" s="107" t="s">
        <v>278</v>
      </c>
      <c r="B100" s="107"/>
      <c r="C100" s="107"/>
      <c r="D100" s="107"/>
      <c r="E100" s="107"/>
      <c r="F100" s="107"/>
      <c r="G100" s="107"/>
      <c r="H100" s="107"/>
      <c r="I100" s="107"/>
      <c r="J100" s="15"/>
    </row>
    <row r="101" spans="1:10" ht="98.4" x14ac:dyDescent="0.7">
      <c r="A101" s="17" t="s">
        <v>0</v>
      </c>
      <c r="B101" s="17" t="s">
        <v>1</v>
      </c>
      <c r="C101" s="17" t="s">
        <v>2</v>
      </c>
      <c r="D101" s="17" t="s">
        <v>3</v>
      </c>
      <c r="E101" s="17" t="s">
        <v>4</v>
      </c>
      <c r="F101" s="18" t="s">
        <v>5</v>
      </c>
      <c r="G101" s="18" t="s">
        <v>6</v>
      </c>
      <c r="H101" s="17" t="s">
        <v>7</v>
      </c>
      <c r="I101" s="18" t="s">
        <v>8</v>
      </c>
    </row>
    <row r="102" spans="1:10" ht="36" customHeight="1" x14ac:dyDescent="0.7">
      <c r="A102" s="37">
        <v>1</v>
      </c>
      <c r="B102" s="20" t="s">
        <v>222</v>
      </c>
      <c r="C102" s="31">
        <v>250000</v>
      </c>
      <c r="D102" s="51">
        <v>251806</v>
      </c>
      <c r="E102" s="23" t="s">
        <v>11</v>
      </c>
      <c r="F102" s="20" t="s">
        <v>223</v>
      </c>
      <c r="G102" s="20" t="s">
        <v>223</v>
      </c>
      <c r="H102" s="24" t="s">
        <v>13</v>
      </c>
      <c r="I102" s="20" t="s">
        <v>224</v>
      </c>
    </row>
    <row r="103" spans="1:10" ht="36.75" customHeight="1" x14ac:dyDescent="0.7">
      <c r="A103" s="37">
        <v>2</v>
      </c>
      <c r="B103" s="20" t="s">
        <v>225</v>
      </c>
      <c r="C103" s="34" t="s">
        <v>226</v>
      </c>
      <c r="D103" s="34" t="s">
        <v>226</v>
      </c>
      <c r="E103" s="23" t="s">
        <v>11</v>
      </c>
      <c r="F103" s="20" t="s">
        <v>227</v>
      </c>
      <c r="G103" s="20" t="s">
        <v>227</v>
      </c>
      <c r="H103" s="24" t="s">
        <v>13</v>
      </c>
      <c r="I103" s="20" t="s">
        <v>228</v>
      </c>
    </row>
    <row r="104" spans="1:10" ht="36.75" customHeight="1" x14ac:dyDescent="0.7">
      <c r="A104" s="37">
        <v>3</v>
      </c>
      <c r="B104" s="20" t="s">
        <v>229</v>
      </c>
      <c r="C104" s="34" t="s">
        <v>226</v>
      </c>
      <c r="D104" s="84">
        <v>251809</v>
      </c>
      <c r="E104" s="23" t="s">
        <v>11</v>
      </c>
      <c r="F104" s="20" t="s">
        <v>230</v>
      </c>
      <c r="G104" s="20" t="s">
        <v>230</v>
      </c>
      <c r="H104" s="24" t="s">
        <v>13</v>
      </c>
      <c r="I104" s="20" t="s">
        <v>231</v>
      </c>
    </row>
    <row r="105" spans="1:10" ht="38.25" customHeight="1" x14ac:dyDescent="0.7">
      <c r="A105" s="37">
        <v>4</v>
      </c>
      <c r="B105" s="20" t="s">
        <v>232</v>
      </c>
      <c r="C105" s="34" t="s">
        <v>226</v>
      </c>
      <c r="D105" s="84">
        <v>252360</v>
      </c>
      <c r="E105" s="23" t="s">
        <v>11</v>
      </c>
      <c r="F105" s="20" t="s">
        <v>230</v>
      </c>
      <c r="G105" s="20" t="s">
        <v>230</v>
      </c>
      <c r="H105" s="24" t="s">
        <v>13</v>
      </c>
      <c r="I105" s="20" t="s">
        <v>233</v>
      </c>
    </row>
    <row r="106" spans="1:10" ht="37.5" customHeight="1" x14ac:dyDescent="0.7">
      <c r="A106" s="37">
        <v>5</v>
      </c>
      <c r="B106" s="25" t="s">
        <v>234</v>
      </c>
      <c r="C106" s="36">
        <v>1350</v>
      </c>
      <c r="D106" s="36">
        <v>1350</v>
      </c>
      <c r="E106" s="23" t="s">
        <v>11</v>
      </c>
      <c r="F106" s="25" t="s">
        <v>235</v>
      </c>
      <c r="G106" s="25" t="s">
        <v>235</v>
      </c>
      <c r="H106" s="24" t="s">
        <v>13</v>
      </c>
      <c r="I106" s="23" t="s">
        <v>236</v>
      </c>
    </row>
    <row r="107" spans="1:10" ht="39.75" customHeight="1" x14ac:dyDescent="0.7">
      <c r="A107" s="37">
        <v>6</v>
      </c>
      <c r="B107" s="25" t="s">
        <v>237</v>
      </c>
      <c r="C107" s="36">
        <v>3745</v>
      </c>
      <c r="D107" s="36">
        <v>3745</v>
      </c>
      <c r="E107" s="23" t="s">
        <v>11</v>
      </c>
      <c r="F107" s="25" t="s">
        <v>238</v>
      </c>
      <c r="G107" s="25" t="s">
        <v>238</v>
      </c>
      <c r="H107" s="24" t="s">
        <v>13</v>
      </c>
      <c r="I107" s="23" t="s">
        <v>239</v>
      </c>
    </row>
    <row r="108" spans="1:10" x14ac:dyDescent="0.7">
      <c r="C108" s="89"/>
    </row>
    <row r="111" spans="1:10" x14ac:dyDescent="0.7">
      <c r="C111" s="89"/>
      <c r="F111" s="89"/>
    </row>
  </sheetData>
  <mergeCells count="12">
    <mergeCell ref="A1:I1"/>
    <mergeCell ref="A10:I10"/>
    <mergeCell ref="A19:I19"/>
    <mergeCell ref="A28:I28"/>
    <mergeCell ref="A37:I37"/>
    <mergeCell ref="A91:I91"/>
    <mergeCell ref="A100:I100"/>
    <mergeCell ref="A46:I46"/>
    <mergeCell ref="A55:I55"/>
    <mergeCell ref="A64:I64"/>
    <mergeCell ref="A73:I73"/>
    <mergeCell ref="A82:I82"/>
  </mergeCells>
  <pageMargins left="0.39583333333333298" right="0.31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view="pageLayout" zoomScaleNormal="100" workbookViewId="0">
      <selection activeCell="C2" sqref="C2:C4"/>
    </sheetView>
  </sheetViews>
  <sheetFormatPr defaultColWidth="9" defaultRowHeight="13.8" x14ac:dyDescent="0.25"/>
  <cols>
    <col min="1" max="1" width="14.69921875" customWidth="1"/>
    <col min="2" max="2" width="30.59765625" customWidth="1"/>
    <col min="3" max="3" width="22.59765625" customWidth="1"/>
    <col min="4" max="4" width="29.59765625" customWidth="1"/>
  </cols>
  <sheetData>
    <row r="1" spans="1:4" ht="48.75" customHeight="1" x14ac:dyDescent="0.25">
      <c r="A1" s="104" t="s">
        <v>265</v>
      </c>
      <c r="B1" s="105"/>
      <c r="C1" s="105"/>
      <c r="D1" s="105"/>
    </row>
    <row r="2" spans="1:4" ht="24.6" x14ac:dyDescent="0.7">
      <c r="A2" s="5"/>
      <c r="B2" s="97" t="s">
        <v>240</v>
      </c>
      <c r="C2" s="98" t="s">
        <v>241</v>
      </c>
      <c r="D2" s="101" t="s">
        <v>242</v>
      </c>
    </row>
    <row r="3" spans="1:4" ht="24.6" x14ac:dyDescent="0.7">
      <c r="A3" s="6" t="s">
        <v>0</v>
      </c>
      <c r="B3" s="97"/>
      <c r="C3" s="99"/>
      <c r="D3" s="99"/>
    </row>
    <row r="4" spans="1:4" ht="24.6" x14ac:dyDescent="0.7">
      <c r="A4" s="7"/>
      <c r="B4" s="97"/>
      <c r="C4" s="100"/>
      <c r="D4" s="100"/>
    </row>
    <row r="5" spans="1:4" ht="24.6" x14ac:dyDescent="0.7">
      <c r="A5" s="8">
        <v>1</v>
      </c>
      <c r="B5" s="3" t="s">
        <v>243</v>
      </c>
      <c r="C5" s="85" t="s">
        <v>279</v>
      </c>
      <c r="D5" s="95" t="s">
        <v>279</v>
      </c>
    </row>
    <row r="6" spans="1:4" ht="24.6" x14ac:dyDescent="0.7">
      <c r="A6" s="3"/>
      <c r="B6" s="9" t="s">
        <v>244</v>
      </c>
      <c r="C6" s="86" t="s">
        <v>279</v>
      </c>
      <c r="D6" s="88" t="s">
        <v>279</v>
      </c>
    </row>
    <row r="7" spans="1:4" ht="24.6" x14ac:dyDescent="0.7">
      <c r="A7" s="3"/>
      <c r="B7" s="3" t="s">
        <v>245</v>
      </c>
      <c r="C7" s="10">
        <v>70</v>
      </c>
      <c r="D7" s="88">
        <f>9350253.5-D9</f>
        <v>1227153.5</v>
      </c>
    </row>
    <row r="8" spans="1:4" ht="51.75" customHeight="1" x14ac:dyDescent="0.7">
      <c r="A8" s="8">
        <v>2</v>
      </c>
      <c r="B8" s="11" t="s">
        <v>246</v>
      </c>
      <c r="C8" s="87" t="s">
        <v>279</v>
      </c>
      <c r="D8" s="88" t="s">
        <v>279</v>
      </c>
    </row>
    <row r="9" spans="1:4" ht="24.6" x14ac:dyDescent="0.7">
      <c r="A9" s="8">
        <v>3</v>
      </c>
      <c r="B9" s="3" t="s">
        <v>247</v>
      </c>
      <c r="C9" s="3">
        <v>2</v>
      </c>
      <c r="D9" s="12">
        <v>8123100</v>
      </c>
    </row>
    <row r="10" spans="1:4" ht="24.6" x14ac:dyDescent="0.7">
      <c r="A10" s="3"/>
      <c r="B10" s="13" t="s">
        <v>248</v>
      </c>
      <c r="C10" s="14">
        <f>C7+C9</f>
        <v>72</v>
      </c>
      <c r="D10" s="14">
        <f>SUM(D7:D9)</f>
        <v>9350253.5</v>
      </c>
    </row>
    <row r="12" spans="1:4" ht="16.5" customHeight="1" x14ac:dyDescent="0.7">
      <c r="A12" s="102" t="s">
        <v>249</v>
      </c>
      <c r="B12" s="102"/>
      <c r="C12" s="102"/>
      <c r="D12" s="102"/>
    </row>
    <row r="13" spans="1:4" ht="24.6" x14ac:dyDescent="0.7">
      <c r="A13" s="103" t="s">
        <v>266</v>
      </c>
      <c r="B13" s="103"/>
      <c r="C13" s="103"/>
      <c r="D13" s="103"/>
    </row>
    <row r="14" spans="1:4" ht="24.6" x14ac:dyDescent="0.7">
      <c r="A14" s="106"/>
      <c r="B14" s="106"/>
      <c r="C14" s="106"/>
      <c r="D14" s="106"/>
    </row>
    <row r="15" spans="1:4" ht="24.6" x14ac:dyDescent="0.7">
      <c r="A15" s="102" t="s">
        <v>250</v>
      </c>
      <c r="B15" s="102"/>
      <c r="C15" s="102"/>
      <c r="D15" s="102"/>
    </row>
    <row r="16" spans="1:4" ht="18.75" customHeight="1" x14ac:dyDescent="0.7">
      <c r="A16" s="103" t="s">
        <v>266</v>
      </c>
      <c r="B16" s="103"/>
      <c r="C16" s="103"/>
      <c r="D16" s="103"/>
    </row>
    <row r="17" spans="1:4" ht="18" customHeight="1" x14ac:dyDescent="0.7">
      <c r="A17" s="102"/>
      <c r="B17" s="102"/>
      <c r="C17" s="102"/>
      <c r="D17" s="102"/>
    </row>
    <row r="18" spans="1:4" ht="16.5" customHeight="1" x14ac:dyDescent="0.25">
      <c r="A18" s="96"/>
      <c r="B18" s="96"/>
      <c r="C18" s="96"/>
      <c r="D18" s="96"/>
    </row>
    <row r="19" spans="1:4" ht="18" customHeight="1" x14ac:dyDescent="0.25">
      <c r="A19" s="96"/>
      <c r="B19" s="96"/>
      <c r="C19" s="96"/>
      <c r="D19" s="96"/>
    </row>
    <row r="20" spans="1:4" ht="17.25" customHeight="1" x14ac:dyDescent="0.25">
      <c r="A20" s="96"/>
      <c r="B20" s="96"/>
      <c r="C20" s="96"/>
      <c r="D20" s="96"/>
    </row>
    <row r="21" spans="1:4" ht="17.25" customHeight="1" x14ac:dyDescent="0.25">
      <c r="A21" s="96"/>
      <c r="B21" s="96"/>
      <c r="C21" s="96"/>
      <c r="D21" s="96"/>
    </row>
    <row r="22" spans="1:4" ht="17.25" customHeight="1" x14ac:dyDescent="0.25">
      <c r="A22" s="96"/>
      <c r="B22" s="96"/>
      <c r="C22" s="96"/>
      <c r="D22" s="96"/>
    </row>
    <row r="23" spans="1:4" ht="18" customHeight="1" x14ac:dyDescent="0.25">
      <c r="A23" s="96"/>
      <c r="B23" s="96"/>
      <c r="C23" s="96"/>
      <c r="D23" s="96"/>
    </row>
    <row r="24" spans="1:4" x14ac:dyDescent="0.25">
      <c r="A24" s="96"/>
      <c r="B24" s="96"/>
      <c r="C24" s="96"/>
      <c r="D24" s="96"/>
    </row>
  </sheetData>
  <mergeCells count="17">
    <mergeCell ref="A1:D1"/>
    <mergeCell ref="A12:D12"/>
    <mergeCell ref="A13:D13"/>
    <mergeCell ref="A14:D14"/>
    <mergeCell ref="A23:D23"/>
    <mergeCell ref="A24:D24"/>
    <mergeCell ref="B2:B4"/>
    <mergeCell ref="C2:C4"/>
    <mergeCell ref="D2:D4"/>
    <mergeCell ref="A18:D18"/>
    <mergeCell ref="A19:D19"/>
    <mergeCell ref="A20:D20"/>
    <mergeCell ref="A21:D21"/>
    <mergeCell ref="A22:D22"/>
    <mergeCell ref="A15:D15"/>
    <mergeCell ref="A16:D16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ColWidth="9" defaultRowHeight="13.8" x14ac:dyDescent="0.25"/>
  <cols>
    <col min="1" max="1" width="80.5" customWidth="1"/>
  </cols>
  <sheetData>
    <row r="1" spans="1:1" ht="24.6" x14ac:dyDescent="0.7">
      <c r="A1" s="1" t="s">
        <v>251</v>
      </c>
    </row>
    <row r="2" spans="1:1" ht="24.6" x14ac:dyDescent="0.7">
      <c r="A2" s="2" t="s">
        <v>252</v>
      </c>
    </row>
    <row r="3" spans="1:1" ht="24.6" x14ac:dyDescent="0.7">
      <c r="A3" s="3" t="s">
        <v>253</v>
      </c>
    </row>
    <row r="4" spans="1:1" ht="24.6" x14ac:dyDescent="0.7">
      <c r="A4" s="3" t="s">
        <v>254</v>
      </c>
    </row>
    <row r="5" spans="1:1" ht="24.6" x14ac:dyDescent="0.7">
      <c r="A5" s="3" t="s">
        <v>255</v>
      </c>
    </row>
    <row r="6" spans="1:1" ht="24.6" x14ac:dyDescent="0.7">
      <c r="A6" s="3" t="s">
        <v>256</v>
      </c>
    </row>
    <row r="7" spans="1:1" ht="24.6" x14ac:dyDescent="0.7">
      <c r="A7" s="3" t="s">
        <v>257</v>
      </c>
    </row>
    <row r="8" spans="1:1" ht="24.6" x14ac:dyDescent="0.7">
      <c r="A8" s="3" t="s">
        <v>258</v>
      </c>
    </row>
    <row r="9" spans="1:1" ht="24.6" x14ac:dyDescent="0.7">
      <c r="A9" s="3" t="s">
        <v>259</v>
      </c>
    </row>
    <row r="10" spans="1:1" ht="24.6" x14ac:dyDescent="0.7">
      <c r="A10" s="3" t="s">
        <v>260</v>
      </c>
    </row>
    <row r="11" spans="1:1" ht="24.6" x14ac:dyDescent="0.7">
      <c r="A11" s="3" t="s">
        <v>261</v>
      </c>
    </row>
    <row r="12" spans="1:1" ht="24.6" x14ac:dyDescent="0.7">
      <c r="A12" s="3" t="s">
        <v>262</v>
      </c>
    </row>
    <row r="13" spans="1:1" ht="24.6" x14ac:dyDescent="0.7">
      <c r="A13" s="3" t="s">
        <v>263</v>
      </c>
    </row>
    <row r="14" spans="1:1" ht="24.6" x14ac:dyDescent="0.7">
      <c r="A14" s="3" t="s">
        <v>264</v>
      </c>
    </row>
    <row r="15" spans="1:1" ht="24.6" x14ac:dyDescent="0.7">
      <c r="A15" s="4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Wadcharee Lonsiw</cp:lastModifiedBy>
  <cp:lastPrinted>2026-06-29T08:57:09Z</cp:lastPrinted>
  <dcterms:created xsi:type="dcterms:W3CDTF">2026-03-13T03:46:00Z</dcterms:created>
  <dcterms:modified xsi:type="dcterms:W3CDTF">2026-06-29T15:10:11Z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8193FFC797C24F72A0AFE465E521498F_12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